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tabRatio="865" activeTab="0"/>
  </bookViews>
  <sheets>
    <sheet name="大会要項" sheetId="1" r:id="rId1"/>
    <sheet name="個人戦参加申込書" sheetId="2" r:id="rId2"/>
    <sheet name="小学生低学年団体戦" sheetId="3" r:id="rId3"/>
    <sheet name="小学生高学年団体戦" sheetId="4" r:id="rId4"/>
    <sheet name="中学生団体戦" sheetId="5" r:id="rId5"/>
    <sheet name="審判員要請" sheetId="6" r:id="rId6"/>
    <sheet name="係員" sheetId="7" r:id="rId7"/>
    <sheet name="審判員配布採用" sheetId="8" r:id="rId8"/>
    <sheet name="参加費集計" sheetId="9" r:id="rId9"/>
  </sheets>
  <definedNames/>
  <calcPr fullCalcOnLoad="1"/>
</workbook>
</file>

<file path=xl/sharedStrings.xml><?xml version="1.0" encoding="utf-8"?>
<sst xmlns="http://schemas.openxmlformats.org/spreadsheetml/2006/main" count="818" uniqueCount="275">
  <si>
    <t>Ａコート</t>
  </si>
  <si>
    <t>Ｂコート</t>
  </si>
  <si>
    <t>Ｃコート</t>
  </si>
  <si>
    <t>Ｄコート</t>
  </si>
  <si>
    <t>係　　　員</t>
  </si>
  <si>
    <t>氏      名</t>
  </si>
  <si>
    <t>監督</t>
  </si>
  <si>
    <t>ﾌﾘｶﾅ</t>
  </si>
  <si>
    <t>①先鋒</t>
  </si>
  <si>
    <t>②中堅</t>
  </si>
  <si>
    <t>③大将</t>
  </si>
  <si>
    <t>上段有り（認定品安全具使用）</t>
  </si>
  <si>
    <t>審判の先生方の登録(お願い)</t>
  </si>
  <si>
    <t>備　　考</t>
  </si>
  <si>
    <t>①審判員</t>
  </si>
  <si>
    <t>②審判員</t>
  </si>
  <si>
    <t>③審判員</t>
  </si>
  <si>
    <t>④審判員</t>
  </si>
  <si>
    <t>⑤審判員</t>
  </si>
  <si>
    <t>⑥審判員</t>
  </si>
  <si>
    <r>
      <t>出来るだけ多数の審判員の先生方にご協力をお願い致します</t>
    </r>
    <r>
      <rPr>
        <sz val="11"/>
        <rFont val="HG丸ｺﾞｼｯｸM-PRO"/>
        <family val="3"/>
      </rPr>
      <t>。</t>
    </r>
  </si>
  <si>
    <t>出来れば、申込用紙と一緒にご提出お願い致します。</t>
  </si>
  <si>
    <t>　小学校</t>
  </si>
  <si>
    <t>審　　判　　員</t>
  </si>
  <si>
    <t>大会日時</t>
  </si>
  <si>
    <t>大会会場</t>
  </si>
  <si>
    <t>主　　催</t>
  </si>
  <si>
    <t>主　　管</t>
  </si>
  <si>
    <t>亀 岡 市 民 体 育 館</t>
  </si>
  <si>
    <t>後　　援</t>
  </si>
  <si>
    <t>京都府郡市スポーツ少年団　京都府　公益財団法人京都府体育協会</t>
  </si>
  <si>
    <t>競技日程</t>
  </si>
  <si>
    <t>時間</t>
  </si>
  <si>
    <t>23日</t>
  </si>
  <si>
    <t>開館</t>
  </si>
  <si>
    <t>受付</t>
  </si>
  <si>
    <t>開会式</t>
  </si>
  <si>
    <t>試合</t>
  </si>
  <si>
    <t>閉会式</t>
  </si>
  <si>
    <t>参加資格</t>
  </si>
  <si>
    <t>郡市連盟スポーツ少年団登録団体が承認した者で、全種目制限なし</t>
  </si>
  <si>
    <t>競技方法</t>
  </si>
  <si>
    <t>競技種目</t>
  </si>
  <si>
    <t>【Ａ】個人戦</t>
  </si>
  <si>
    <t>イ）形の部</t>
  </si>
  <si>
    <t>【Ｂ】団体戦</t>
  </si>
  <si>
    <t>ハ）形の部</t>
  </si>
  <si>
    <t>小学生低学年(１,２,３年生）</t>
  </si>
  <si>
    <t>小学生高学年(４,５,６年生）</t>
  </si>
  <si>
    <t>組手競技は、１分３０秒　６ポイント差</t>
  </si>
  <si>
    <t>趣旨</t>
  </si>
  <si>
    <t>安全具</t>
  </si>
  <si>
    <t>組手競技</t>
  </si>
  <si>
    <t>形　競技</t>
  </si>
  <si>
    <t>参加料等</t>
  </si>
  <si>
    <t>①個人1種目1,000円　　②団体戦1チーム3,000円</t>
  </si>
  <si>
    <t>園児(男女混合）・小学生各学年～中学生各学年</t>
  </si>
  <si>
    <t>開会式 ９：３０ ～ １７：００終了</t>
  </si>
  <si>
    <t>所属郡市名</t>
  </si>
  <si>
    <t>連絡先住所</t>
  </si>
  <si>
    <t>所属団体名</t>
  </si>
  <si>
    <t>連絡先電話番号</t>
  </si>
  <si>
    <t>№</t>
  </si>
  <si>
    <t>選手氏名</t>
  </si>
  <si>
    <t>ﾌﾘｶﾅ</t>
  </si>
  <si>
    <t>監督氏名</t>
  </si>
  <si>
    <t>学校名</t>
  </si>
  <si>
    <t>性別</t>
  </si>
  <si>
    <t>学年</t>
  </si>
  <si>
    <t>担当者氏名</t>
  </si>
  <si>
    <t>担当者携帯℡</t>
  </si>
  <si>
    <t>道場責任者</t>
  </si>
  <si>
    <t>道場名</t>
  </si>
  <si>
    <t>★競技規定を遵守し、競技上の事故については一切の異議申し立ていたしません</t>
  </si>
  <si>
    <t>【競技の種別・競技方法･申込方法／等】</t>
  </si>
  <si>
    <t>【Ａ】</t>
  </si>
  <si>
    <t>小学1年生男子の部</t>
  </si>
  <si>
    <t>中学1年生男子の部</t>
  </si>
  <si>
    <t>小学4年生女子の部</t>
  </si>
  <si>
    <t>個人戦</t>
  </si>
  <si>
    <t>小学2年生男子の部</t>
  </si>
  <si>
    <t>中学2年生男子の部</t>
  </si>
  <si>
    <t>小学5年生女子の部</t>
  </si>
  <si>
    <t>小学3年生男子の部</t>
  </si>
  <si>
    <t>中学3年生男子の部</t>
  </si>
  <si>
    <t>小学6年生女子の部</t>
  </si>
  <si>
    <t>小学4年生男子の部</t>
  </si>
  <si>
    <t>小学1年生女子の部</t>
  </si>
  <si>
    <t>中学1年生女子の部</t>
  </si>
  <si>
    <t>小学5年生男子の部</t>
  </si>
  <si>
    <t>小学2年生女子の部</t>
  </si>
  <si>
    <t>中学2年生女子の部</t>
  </si>
  <si>
    <t>小学6年生男子の部</t>
  </si>
  <si>
    <t>小学3年生女子の部</t>
  </si>
  <si>
    <t>中学3年生女子の部</t>
  </si>
  <si>
    <t>（3名編成）</t>
  </si>
  <si>
    <t>団体形</t>
  </si>
  <si>
    <t>団体組手</t>
  </si>
  <si>
    <t>　中学校</t>
  </si>
  <si>
    <t>本大会の審判員を、多数ご協力ください　</t>
  </si>
  <si>
    <r>
      <t xml:space="preserve">郡市連盟 　　　　　　　　　　　    </t>
    </r>
    <r>
      <rPr>
        <sz val="14"/>
        <rFont val="HG丸ｺﾞｼｯｸM-PRO"/>
        <family val="3"/>
      </rPr>
      <t xml:space="preserve">    </t>
    </r>
    <r>
      <rPr>
        <u val="single"/>
        <sz val="14"/>
        <rFont val="HG丸ｺﾞｼｯｸM-PRO"/>
        <family val="3"/>
      </rPr>
      <t xml:space="preserve">記載責任者 </t>
    </r>
    <r>
      <rPr>
        <u val="single"/>
        <sz val="11"/>
        <rFont val="HG丸ｺﾞｼｯｸM-PRO"/>
        <family val="3"/>
      </rPr>
      <t>　　　　　　　　　　　　</t>
    </r>
    <r>
      <rPr>
        <u val="single"/>
        <sz val="14"/>
        <rFont val="HG丸ｺﾞｼｯｸM-PRO"/>
        <family val="3"/>
      </rPr>
      <t xml:space="preserve">   印</t>
    </r>
  </si>
  <si>
    <r>
      <t>小学生低学年の部
 3名１ﾁｰﾑ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</si>
  <si>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r>
      <t>小学生高学年の部
 3名1ﾁｰﾑ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</si>
  <si>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r>
      <t>中学生の部
 3名1ﾁｰﾑ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</si>
  <si>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t>　　公財〕全日本空手道連盟　競技規定にて実施</t>
  </si>
  <si>
    <t>保育園・園児の部
（男女混合）</t>
  </si>
  <si>
    <t>※　トーナメントが組めない競技の場合は、参加費を返金させていただきます。</t>
  </si>
  <si>
    <t>＊＊＊＊＊＊＊</t>
  </si>
  <si>
    <t>チーム制限なし（学校・学年を問わない）</t>
  </si>
  <si>
    <t>参加学校名（学校を問わない）</t>
  </si>
  <si>
    <t>参加学校名（学校を問わない）</t>
  </si>
  <si>
    <t>公益財団法人 全日本空手道連盟　競技規定で実施。</t>
  </si>
  <si>
    <t>１３．</t>
  </si>
  <si>
    <t>１４．</t>
  </si>
  <si>
    <t>１５．</t>
  </si>
  <si>
    <t>１６．</t>
  </si>
  <si>
    <t>１７．</t>
  </si>
  <si>
    <t>１８．</t>
  </si>
  <si>
    <t>７．</t>
  </si>
  <si>
    <t>８．</t>
  </si>
  <si>
    <t>９．</t>
  </si>
  <si>
    <t>１０．</t>
  </si>
  <si>
    <t>１１．</t>
  </si>
  <si>
    <t>１２．</t>
  </si>
  <si>
    <t>１．</t>
  </si>
  <si>
    <t>２．</t>
  </si>
  <si>
    <t>３．</t>
  </si>
  <si>
    <t>４．</t>
  </si>
  <si>
    <t>５．</t>
  </si>
  <si>
    <t>６．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</si>
  <si>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</si>
  <si>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</si>
  <si>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</si>
  <si>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</si>
  <si>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</si>
  <si>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</si>
  <si>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</si>
  <si>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</si>
  <si>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</si>
  <si>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</si>
  <si>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</si>
  <si>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</si>
  <si>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</si>
  <si>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</si>
  <si>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</si>
  <si>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</si>
  <si>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</si>
  <si>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</si>
  <si>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★　個人形競技は、決勝まで２名同時に行う。</t>
  </si>
  <si>
    <t>幼形</t>
  </si>
  <si>
    <t>幼組</t>
  </si>
  <si>
    <t>インステップ、シンガードは任意(赤・青でも可) 各自で用意すること。</t>
  </si>
  <si>
    <t>★　選手に欠場者が出た場合は、当日メンバー表で変更してください。</t>
  </si>
  <si>
    <t>亀岡市　公益財団法人亀岡市体育協会　京都府空手道連盟　京都新聞社</t>
  </si>
  <si>
    <t>日本スポーツ少年団の理念と目的に基づき，京都府空手道団員が一堂に会し、</t>
  </si>
  <si>
    <t>空手道を通じて相互の親睦と交流の輪を広げることを目的とする。</t>
  </si>
  <si>
    <t>＊《  ご協力できる人数で可。》</t>
  </si>
  <si>
    <t>No２       組　手　競　技　団体戦　（小学低学年）</t>
  </si>
  <si>
    <t>No１        形　競　技　団体戦　（小学低学年）</t>
  </si>
  <si>
    <t>No４　　　　組　手　競　技　団体戦　（小学高学年）</t>
  </si>
  <si>
    <t>　　　No６　　　　　　組　手　競　技　団体戦</t>
  </si>
  <si>
    <t>No７</t>
  </si>
  <si>
    <t>道　場　名</t>
  </si>
  <si>
    <t>申込責任者</t>
  </si>
  <si>
    <t>連絡先TEL</t>
  </si>
  <si>
    <t>男子　参加料</t>
  </si>
  <si>
    <t>内　　訳</t>
  </si>
  <si>
    <t>計</t>
  </si>
  <si>
    <t>@</t>
  </si>
  <si>
    <t>×</t>
  </si>
  <si>
    <t>人</t>
  </si>
  <si>
    <t>＝</t>
  </si>
  <si>
    <t>円</t>
  </si>
  <si>
    <t>女子　参加料</t>
  </si>
  <si>
    <t>合　　計</t>
  </si>
  <si>
    <t>参加費振込証明書のコピーを添付してください。</t>
  </si>
  <si>
    <t>形</t>
  </si>
  <si>
    <t>組
手</t>
  </si>
  <si>
    <t>チーム</t>
  </si>
  <si>
    <t>京都銀行　亀岡支店　普通　１３３８０５　アラガマサタカ</t>
  </si>
  <si>
    <t>＊各連盟・道場で審判員のご協力よろしくお願い致します</t>
  </si>
  <si>
    <t>araga@gaia.eonet.ne.jp</t>
  </si>
  <si>
    <t>携帯</t>
  </si>
  <si>
    <t>中学生の部</t>
  </si>
  <si>
    <t>No2</t>
  </si>
  <si>
    <t>No1</t>
  </si>
  <si>
    <t>保育園、園児の部
男・女混合</t>
  </si>
  <si>
    <t>小学低学年 組手 団体戦 男子</t>
  </si>
  <si>
    <t>小学低学年 組手 団体戦 女子</t>
  </si>
  <si>
    <t>小学高学年 組手 団体戦 男子</t>
  </si>
  <si>
    <t>組手</t>
  </si>
  <si>
    <t>〒</t>
  </si>
  <si>
    <t>京都府スポーツ少年団空手道交流大会実行委員会</t>
  </si>
  <si>
    <t>京都府スポーツ少年団空手道実行委員会（亀岡市スポーツ少年団）</t>
  </si>
  <si>
    <t>形競技は、フラッグ判定、幼児・小学生は平安初段～５段、撃砕第１,２</t>
  </si>
  <si>
    <t>拳サポーター(赤、青)、ニューメンホ(Ⅴ,Ⅵ,Ⅶ小学生以上)、ファールカップ(男子)3年以上</t>
  </si>
  <si>
    <t>協賛広告（5,000円）プログラム広告　１/２</t>
  </si>
  <si>
    <t>No３　　　　形　競　技　団体戦　（小学高学年）</t>
  </si>
  <si>
    <t>　　　No５　　　　　　形　競　技　団体戦</t>
  </si>
  <si>
    <t>組手</t>
  </si>
  <si>
    <r>
      <rPr>
        <b/>
        <sz val="18"/>
        <rFont val="HG丸ｺﾞｼｯｸM-PRO"/>
        <family val="3"/>
      </rPr>
      <t>中学生　男子・</t>
    </r>
    <r>
      <rPr>
        <b/>
        <sz val="18"/>
        <color indexed="10"/>
        <rFont val="HG丸ｺﾞｼｯｸM-PRO"/>
        <family val="3"/>
      </rPr>
      <t>女子</t>
    </r>
    <r>
      <rPr>
        <b/>
        <sz val="18"/>
        <rFont val="HG丸ｺﾞｼｯｸM-PRO"/>
        <family val="3"/>
      </rPr>
      <t>団体戦申込み用紙</t>
    </r>
  </si>
  <si>
    <r>
      <t>小学生　男子</t>
    </r>
    <r>
      <rPr>
        <b/>
        <sz val="18"/>
        <rFont val="HG丸ｺﾞｼｯｸM-PRO"/>
        <family val="3"/>
      </rPr>
      <t>・</t>
    </r>
    <r>
      <rPr>
        <b/>
        <sz val="18"/>
        <color indexed="10"/>
        <rFont val="HG丸ｺﾞｼｯｸM-PRO"/>
        <family val="3"/>
      </rPr>
      <t>女子</t>
    </r>
    <r>
      <rPr>
        <b/>
        <sz val="18"/>
        <rFont val="HG丸ｺﾞｼｯｸM-PRO"/>
        <family val="3"/>
      </rPr>
      <t>団体戦申込み用紙</t>
    </r>
  </si>
  <si>
    <r>
      <t>小学生　男子</t>
    </r>
    <r>
      <rPr>
        <b/>
        <sz val="18"/>
        <rFont val="HG丸ｺﾞｼｯｸM-PRO"/>
        <family val="3"/>
      </rPr>
      <t>・</t>
    </r>
    <r>
      <rPr>
        <b/>
        <sz val="18"/>
        <color indexed="10"/>
        <rFont val="HG丸ｺﾞｼｯｸM-PRO"/>
        <family val="3"/>
      </rPr>
      <t>女子</t>
    </r>
    <r>
      <rPr>
        <b/>
        <sz val="18"/>
        <rFont val="HG丸ｺﾞｼｯｸM-PRO"/>
        <family val="3"/>
      </rPr>
      <t>団体戦申込み用紙</t>
    </r>
  </si>
  <si>
    <t>出場競技種目
エントリー番号</t>
  </si>
  <si>
    <t>形の部</t>
  </si>
  <si>
    <t>組手の部</t>
  </si>
  <si>
    <t>団体形の部</t>
  </si>
  <si>
    <t>団体組手の部</t>
  </si>
  <si>
    <t>平成３０年度スポーツ少年団空手道種目登録団員</t>
  </si>
  <si>
    <t>平成３０年度スポーツ安全保険等加入者</t>
  </si>
  <si>
    <t>(1)各　　団：　</t>
  </si>
  <si>
    <t>(2)団　　員：</t>
  </si>
  <si>
    <t>(3)協賛広告：</t>
  </si>
  <si>
    <t>　申込み締切日：平成３０年１１月３日（土）　</t>
  </si>
  <si>
    <t>平成３０年 京都府空手道スポーツ少年団交流大会</t>
  </si>
  <si>
    <r>
      <t>開催日：平成３０年１１月２３日（金）</t>
    </r>
    <r>
      <rPr>
        <b/>
        <sz val="14"/>
        <color indexed="10"/>
        <rFont val="HG丸ｺﾞｼｯｸM-PRO"/>
        <family val="3"/>
      </rPr>
      <t>勤労感謝の日</t>
    </r>
    <r>
      <rPr>
        <b/>
        <sz val="14"/>
        <rFont val="HG丸ｺﾞｼｯｸM-PRO"/>
        <family val="3"/>
      </rPr>
      <t>　亀岡市民体育館　</t>
    </r>
  </si>
  <si>
    <t>全国　　地区　　府</t>
  </si>
  <si>
    <t>　申込み締切日：平３０年１１月３日（土）　</t>
  </si>
  <si>
    <t>第２回京都府空手道スポーツ少年団交流大会</t>
  </si>
  <si>
    <r>
      <t>　平成３０年１１月２３日（金）</t>
    </r>
    <r>
      <rPr>
        <b/>
        <sz val="12"/>
        <color indexed="10"/>
        <rFont val="HG丸ｺﾞｼｯｸM-PRO"/>
        <family val="3"/>
      </rPr>
      <t>勤労感謝の日　</t>
    </r>
    <r>
      <rPr>
        <b/>
        <sz val="12"/>
        <rFont val="HG丸ｺﾞｼｯｸM-PRO"/>
        <family val="3"/>
      </rPr>
      <t>亀岡市民体育館　４コート　</t>
    </r>
  </si>
  <si>
    <t>平成３０年度 京都府空手道スポーツ少年団交流大会</t>
  </si>
  <si>
    <t>平成３０年 京都府空手道スポーツ少年団交流大会</t>
  </si>
  <si>
    <t>分担金</t>
  </si>
  <si>
    <t>3,000円（参加道場分担金）</t>
  </si>
  <si>
    <r>
      <t>ロ）組手の部（上段攻撃あり）</t>
    </r>
    <r>
      <rPr>
        <b/>
        <sz val="12"/>
        <color indexed="10"/>
        <rFont val="HG丸ｺﾞｼｯｸM-PRO"/>
        <family val="3"/>
      </rPr>
      <t>幼組は、上段無し</t>
    </r>
  </si>
  <si>
    <r>
      <t>男・</t>
    </r>
    <r>
      <rPr>
        <b/>
        <sz val="12"/>
        <color indexed="10"/>
        <rFont val="HG丸ｺﾞｼｯｸM-PRO"/>
        <family val="3"/>
      </rPr>
      <t xml:space="preserve">女 </t>
    </r>
    <r>
      <rPr>
        <sz val="12"/>
        <rFont val="HG丸ｺﾞｼｯｸM-PRO"/>
        <family val="3"/>
      </rPr>
      <t>別</t>
    </r>
  </si>
  <si>
    <r>
      <t>二）組手の部（上段攻撃あり）</t>
    </r>
    <r>
      <rPr>
        <b/>
        <sz val="12"/>
        <color indexed="10"/>
        <rFont val="HG丸ｺﾞｼｯｸM-PRO"/>
        <family val="3"/>
      </rPr>
      <t>幼組は、上段無し</t>
    </r>
  </si>
  <si>
    <r>
      <t>男・</t>
    </r>
    <r>
      <rPr>
        <b/>
        <sz val="12"/>
        <color indexed="10"/>
        <rFont val="HG丸ｺﾞｼｯｸM-PRO"/>
        <family val="3"/>
      </rPr>
      <t>女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別　団体戦（3人制）</t>
    </r>
  </si>
  <si>
    <t>平成30年 京都府空手道スポーツ少年団交流大会</t>
  </si>
  <si>
    <t xml:space="preserve">【Ｂ】
団体戦の
申込は
別用紙
</t>
  </si>
  <si>
    <t>★団体競技は、学校・学年を問わない。（低学年チーム・高学年チーム）</t>
  </si>
  <si>
    <t>★(形競技は、決勝まで同じ形を繰り返しても良い。）</t>
  </si>
  <si>
    <t>中学生は指定形１,２、決勝は小学・中学生とも自由形でもよい。</t>
  </si>
  <si>
    <t>(公財)全日本空手道連盟検定品を使用してください。</t>
  </si>
  <si>
    <r>
      <t>（小学生高学年）　女子チーム： 　</t>
    </r>
    <r>
      <rPr>
        <b/>
        <sz val="16"/>
        <color indexed="60"/>
        <rFont val="HG丸ｺﾞｼｯｸM-PRO"/>
        <family val="3"/>
      </rPr>
      <t>形　</t>
    </r>
    <r>
      <rPr>
        <b/>
        <sz val="16"/>
        <color indexed="10"/>
        <rFont val="HG丸ｺﾞｼｯｸM-PRO"/>
        <family val="3"/>
      </rPr>
      <t xml:space="preserve"> 団体戦</t>
    </r>
  </si>
  <si>
    <r>
      <rPr>
        <b/>
        <sz val="16"/>
        <color indexed="30"/>
        <rFont val="HG丸ｺﾞｼｯｸM-PRO"/>
        <family val="3"/>
      </rPr>
      <t>Ｎo３　（小学生高学年）　男子チーム</t>
    </r>
    <r>
      <rPr>
        <b/>
        <sz val="16"/>
        <rFont val="HG丸ｺﾞｼｯｸM-PRO"/>
        <family val="3"/>
      </rPr>
      <t xml:space="preserve">：　 </t>
    </r>
    <r>
      <rPr>
        <b/>
        <sz val="16"/>
        <color indexed="60"/>
        <rFont val="HG丸ｺﾞｼｯｸM-PRO"/>
        <family val="3"/>
      </rPr>
      <t>形　</t>
    </r>
    <r>
      <rPr>
        <b/>
        <sz val="16"/>
        <rFont val="HG丸ｺﾞｼｯｸM-PRO"/>
        <family val="3"/>
      </rPr>
      <t xml:space="preserve"> 団体戦</t>
    </r>
  </si>
  <si>
    <r>
      <rPr>
        <b/>
        <sz val="16"/>
        <color indexed="30"/>
        <rFont val="HG丸ｺﾞｼｯｸM-PRO"/>
        <family val="3"/>
      </rPr>
      <t>Ｎo4　（小学生高学年）男子チーム</t>
    </r>
    <r>
      <rPr>
        <b/>
        <sz val="16"/>
        <rFont val="HG丸ｺﾞｼｯｸM-PRO"/>
        <family val="3"/>
      </rPr>
      <t>： 組手 団体戦</t>
    </r>
  </si>
  <si>
    <t>（小学生高学年）女子チーム： 組手 団体戦</t>
  </si>
  <si>
    <t>中学生　女子チーム：　組　手　団　体　戦</t>
  </si>
  <si>
    <t>Ｎo6　　中学生　男子チーム：　組　手 　団　体　戦</t>
  </si>
  <si>
    <r>
      <t>Ｎo5　　中学生　男子チーム：　</t>
    </r>
    <r>
      <rPr>
        <b/>
        <sz val="16"/>
        <color indexed="60"/>
        <rFont val="HG丸ｺﾞｼｯｸM-PRO"/>
        <family val="3"/>
      </rPr>
      <t>形</t>
    </r>
    <r>
      <rPr>
        <b/>
        <sz val="16"/>
        <rFont val="HG丸ｺﾞｼｯｸM-PRO"/>
        <family val="3"/>
      </rPr>
      <t xml:space="preserve"> 　団　体　戦</t>
    </r>
  </si>
  <si>
    <r>
      <t>中学生　女子チーム：　</t>
    </r>
    <r>
      <rPr>
        <b/>
        <sz val="16"/>
        <color indexed="60"/>
        <rFont val="HG丸ｺﾞｼｯｸM-PRO"/>
        <family val="3"/>
      </rPr>
      <t>形</t>
    </r>
    <r>
      <rPr>
        <b/>
        <sz val="16"/>
        <color indexed="10"/>
        <rFont val="HG丸ｺﾞｼｯｸM-PRO"/>
        <family val="3"/>
      </rPr>
      <t>　団　体　戦</t>
    </r>
  </si>
  <si>
    <r>
      <t>（小学生低学年）女子チーム： 　</t>
    </r>
    <r>
      <rPr>
        <b/>
        <sz val="16"/>
        <color indexed="60"/>
        <rFont val="HG丸ｺﾞｼｯｸM-PRO"/>
        <family val="3"/>
      </rPr>
      <t>形</t>
    </r>
    <r>
      <rPr>
        <b/>
        <sz val="16"/>
        <color indexed="10"/>
        <rFont val="HG丸ｺﾞｼｯｸM-PRO"/>
        <family val="3"/>
      </rPr>
      <t>　団体戦</t>
    </r>
  </si>
  <si>
    <r>
      <t>Ｎo１　（小学生低学年）男子チーム</t>
    </r>
    <r>
      <rPr>
        <b/>
        <sz val="16"/>
        <rFont val="HG丸ｺﾞｼｯｸM-PRO"/>
        <family val="3"/>
      </rPr>
      <t>： 　</t>
    </r>
    <r>
      <rPr>
        <b/>
        <sz val="16"/>
        <color indexed="60"/>
        <rFont val="HG丸ｺﾞｼｯｸM-PRO"/>
        <family val="3"/>
      </rPr>
      <t>形</t>
    </r>
    <r>
      <rPr>
        <b/>
        <sz val="16"/>
        <rFont val="HG丸ｺﾞｼｯｸM-PRO"/>
        <family val="3"/>
      </rPr>
      <t>　団体戦</t>
    </r>
  </si>
  <si>
    <t>（小学生低学年）女子チーム： 　組手 団体戦</t>
  </si>
  <si>
    <r>
      <t>Ｎo2　（小学生低学年）男子チーム</t>
    </r>
    <r>
      <rPr>
        <b/>
        <sz val="16"/>
        <rFont val="HG丸ｺﾞｼｯｸM-PRO"/>
        <family val="3"/>
      </rPr>
      <t>：　 組手 団体戦</t>
    </r>
  </si>
  <si>
    <t>出場種目
確認の為</t>
  </si>
  <si>
    <t>添付ファイルで受け付けます。
添付ファイルで申込み下さい。</t>
  </si>
  <si>
    <t>参加費振込証明書コピー貼付</t>
  </si>
  <si>
    <t>平成３０年　　月　 　日</t>
  </si>
  <si>
    <t>　  平成30年京都府空手道スポーツ少年団交流大会実施要項</t>
  </si>
  <si>
    <r>
      <t>平成30年１１月２３日(金、</t>
    </r>
    <r>
      <rPr>
        <b/>
        <sz val="16"/>
        <color indexed="10"/>
        <rFont val="HG丸ｺﾞｼｯｸM-PRO"/>
        <family val="3"/>
      </rPr>
      <t>祝日</t>
    </r>
    <r>
      <rPr>
        <b/>
        <sz val="16"/>
        <rFont val="HG丸ｺﾞｼｯｸM-PRO"/>
        <family val="3"/>
      </rPr>
      <t>）</t>
    </r>
    <r>
      <rPr>
        <b/>
        <sz val="16"/>
        <color indexed="10"/>
        <rFont val="HG丸ｺﾞｼｯｸM-PRO"/>
        <family val="3"/>
      </rPr>
      <t>勤労感謝の日</t>
    </r>
  </si>
  <si>
    <t>〒621-0831　京都府亀岡市篠町森山先７番地　　荒 賀 正 孝</t>
  </si>
  <si>
    <t>参加申込送付先　（2018 京都府スポーツ少年団空手道交流大会）</t>
  </si>
  <si>
    <t>11月23日（金）勤労感謝の日　　亀岡市民体育館</t>
  </si>
  <si>
    <t>小学低学年  形   団体戦 男子</t>
  </si>
  <si>
    <t>小学低学年  形   団体戦 女子</t>
  </si>
  <si>
    <t>小学高学年  形   団体戦 男子</t>
  </si>
  <si>
    <t>小学高学年  形   団体戦 女子</t>
  </si>
  <si>
    <t>小学高学年 組手 団体戦 女子</t>
  </si>
  <si>
    <t>中学生   形   団体戦 男子</t>
  </si>
  <si>
    <t>中学生  組手 団体戦 男子</t>
  </si>
  <si>
    <t>中学生   形  団体戦 女子</t>
  </si>
  <si>
    <t>中学生  組手 団体戦 女子</t>
  </si>
  <si>
    <t>予　定</t>
  </si>
  <si>
    <t>中</t>
  </si>
  <si>
    <t>中学生女子 　形</t>
  </si>
  <si>
    <t>年生女子　 　形</t>
  </si>
  <si>
    <t>中学生女子 　組手</t>
  </si>
  <si>
    <t>年生女子 　　組手</t>
  </si>
  <si>
    <t>中学生男子 　形</t>
  </si>
  <si>
    <t>年生男子　　 形</t>
  </si>
  <si>
    <t>年生男子　　組手</t>
  </si>
  <si>
    <t>中学生男子　組手</t>
  </si>
  <si>
    <t>A3用紙使用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</si>
</sst>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#,##0;[Red]#,##0"/>
    <numFmt numFmtId="182" formatCode="#,###"/>
  </numFmts>
  <fonts count="1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4"/>
      <color indexed="10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b/>
      <sz val="16"/>
      <name val="HG丸ｺﾞｼｯｸM-PRO"/>
      <family val="3"/>
    </font>
    <font>
      <sz val="11"/>
      <name val="メイリオ"/>
      <family val="3"/>
    </font>
    <font>
      <sz val="12"/>
      <color indexed="10"/>
      <name val="ＭＳ Ｐ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u val="single"/>
      <sz val="18"/>
      <color indexed="12"/>
      <name val="HG丸ｺﾞｼｯｸM-PRO"/>
      <family val="3"/>
    </font>
    <font>
      <b/>
      <sz val="16"/>
      <color indexed="30"/>
      <name val="HG丸ｺﾞｼｯｸM-PRO"/>
      <family val="3"/>
    </font>
    <font>
      <sz val="26"/>
      <name val="HG丸ｺﾞｼｯｸM-PRO"/>
      <family val="3"/>
    </font>
    <font>
      <b/>
      <sz val="18"/>
      <name val="HG丸ｺﾞｼｯｸM-PRO"/>
      <family val="3"/>
    </font>
    <font>
      <b/>
      <sz val="18"/>
      <color indexed="10"/>
      <name val="HG丸ｺﾞｼｯｸM-PRO"/>
      <family val="3"/>
    </font>
    <font>
      <sz val="12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ＭＳ Ｐ明朝"/>
      <family val="1"/>
    </font>
    <font>
      <sz val="14"/>
      <name val="ＭＳ Ｐ明朝"/>
      <family val="1"/>
    </font>
    <font>
      <b/>
      <sz val="16"/>
      <color indexed="60"/>
      <name val="HG丸ｺﾞｼｯｸM-PRO"/>
      <family val="3"/>
    </font>
    <font>
      <b/>
      <sz val="26"/>
      <name val="HG丸ｺﾞｼｯｸM-PRO"/>
      <family val="3"/>
    </font>
    <font>
      <b/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.5"/>
      <color indexed="10"/>
      <name val="HG丸ｺﾞｼｯｸM-PRO"/>
      <family val="3"/>
    </font>
    <font>
      <sz val="12"/>
      <color indexed="60"/>
      <name val="ＭＳ Ｐ明朝"/>
      <family val="1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b/>
      <sz val="12"/>
      <color indexed="8"/>
      <name val="HG丸ｺﾞｼｯｸM-PRO"/>
      <family val="3"/>
    </font>
    <font>
      <sz val="16"/>
      <color indexed="10"/>
      <name val="HG丸ｺﾞｼｯｸM-PRO"/>
      <family val="3"/>
    </font>
    <font>
      <b/>
      <sz val="16"/>
      <color indexed="9"/>
      <name val="ＭＳ Ｐ明朝"/>
      <family val="1"/>
    </font>
    <font>
      <sz val="18"/>
      <color indexed="9"/>
      <name val="HG丸ｺﾞｼｯｸM-PRO"/>
      <family val="3"/>
    </font>
    <font>
      <b/>
      <sz val="18"/>
      <color indexed="30"/>
      <name val="HG丸ｺﾞｼｯｸM-PRO"/>
      <family val="3"/>
    </font>
    <font>
      <sz val="20"/>
      <color indexed="26"/>
      <name val="HG丸ｺﾞｼｯｸM-PRO"/>
      <family val="3"/>
    </font>
    <font>
      <b/>
      <sz val="26"/>
      <color indexed="60"/>
      <name val="HG丸ｺﾞｼｯｸM-PRO"/>
      <family val="3"/>
    </font>
    <font>
      <sz val="12"/>
      <color indexed="8"/>
      <name val="HG丸ｺﾞｼｯｸM-PRO"/>
      <family val="3"/>
    </font>
    <font>
      <sz val="20"/>
      <color indexed="9"/>
      <name val="HG丸ｺﾞｼｯｸM-PRO"/>
      <family val="3"/>
    </font>
    <font>
      <b/>
      <sz val="14"/>
      <color indexed="30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0.5"/>
      <color rgb="FFFF0000"/>
      <name val="HG丸ｺﾞｼｯｸM-PRO"/>
      <family val="3"/>
    </font>
    <font>
      <sz val="12"/>
      <color rgb="FFC00000"/>
      <name val="ＭＳ Ｐ明朝"/>
      <family val="1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b/>
      <sz val="12"/>
      <color theme="1"/>
      <name val="HG丸ｺﾞｼｯｸM-PRO"/>
      <family val="3"/>
    </font>
    <font>
      <sz val="16"/>
      <color rgb="FFFF0000"/>
      <name val="HG丸ｺﾞｼｯｸM-PRO"/>
      <family val="3"/>
    </font>
    <font>
      <b/>
      <sz val="16"/>
      <color theme="0"/>
      <name val="ＭＳ Ｐ明朝"/>
      <family val="1"/>
    </font>
    <font>
      <sz val="18"/>
      <color theme="0"/>
      <name val="HG丸ｺﾞｼｯｸM-PRO"/>
      <family val="3"/>
    </font>
    <font>
      <b/>
      <sz val="18"/>
      <color rgb="FF0070C0"/>
      <name val="HG丸ｺﾞｼｯｸM-PRO"/>
      <family val="3"/>
    </font>
    <font>
      <b/>
      <sz val="16"/>
      <color rgb="FFFF0000"/>
      <name val="HG丸ｺﾞｼｯｸM-PRO"/>
      <family val="3"/>
    </font>
    <font>
      <b/>
      <sz val="16"/>
      <color rgb="FF0070C0"/>
      <name val="HG丸ｺﾞｼｯｸM-PRO"/>
      <family val="3"/>
    </font>
    <font>
      <b/>
      <sz val="26"/>
      <color theme="9" tint="-0.4999699890613556"/>
      <name val="HG丸ｺﾞｼｯｸM-PRO"/>
      <family val="3"/>
    </font>
    <font>
      <sz val="20"/>
      <color theme="2"/>
      <name val="HG丸ｺﾞｼｯｸM-PRO"/>
      <family val="3"/>
    </font>
    <font>
      <sz val="12"/>
      <color theme="1"/>
      <name val="HG丸ｺﾞｼｯｸM-PRO"/>
      <family val="3"/>
    </font>
    <font>
      <sz val="20"/>
      <color theme="0"/>
      <name val="HG丸ｺﾞｼｯｸM-PRO"/>
      <family val="3"/>
    </font>
    <font>
      <sz val="18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4"/>
      <color rgb="FF0070C0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rgb="FFFF0000"/>
      <name val="HG丸ｺﾞｼｯｸM-PRO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justify" vertical="center" wrapText="1"/>
    </xf>
    <xf numFmtId="0" fontId="98" fillId="0" borderId="10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justify" vertical="center" wrapText="1"/>
    </xf>
    <xf numFmtId="0" fontId="98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left" vertical="center" shrinkToFit="1"/>
    </xf>
    <xf numFmtId="0" fontId="9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02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38" fontId="14" fillId="0" borderId="0" xfId="49" applyFont="1" applyAlignment="1">
      <alignment vertical="center"/>
    </xf>
    <xf numFmtId="0" fontId="14" fillId="0" borderId="0" xfId="0" applyFont="1" applyAlignment="1">
      <alignment/>
    </xf>
    <xf numFmtId="0" fontId="13" fillId="0" borderId="0" xfId="62" applyFont="1" applyBorder="1">
      <alignment vertical="center"/>
      <protection/>
    </xf>
    <xf numFmtId="49" fontId="13" fillId="0" borderId="18" xfId="62" applyNumberFormat="1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03" fillId="0" borderId="20" xfId="0" applyFont="1" applyBorder="1" applyAlignment="1">
      <alignment horizontal="center" vertical="center"/>
    </xf>
    <xf numFmtId="0" fontId="13" fillId="0" borderId="16" xfId="62" applyFont="1" applyBorder="1" applyAlignment="1">
      <alignment horizontal="center" vertical="center"/>
      <protection/>
    </xf>
    <xf numFmtId="0" fontId="103" fillId="0" borderId="21" xfId="0" applyFont="1" applyBorder="1" applyAlignment="1">
      <alignment horizontal="center" vertical="center"/>
    </xf>
    <xf numFmtId="49" fontId="13" fillId="0" borderId="22" xfId="62" applyNumberFormat="1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14" fillId="0" borderId="0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28" xfId="62" applyFont="1" applyBorder="1" applyAlignment="1">
      <alignment horizontal="center" vertical="center"/>
      <protection/>
    </xf>
    <xf numFmtId="0" fontId="13" fillId="0" borderId="22" xfId="62" applyFont="1" applyBorder="1" applyAlignment="1">
      <alignment horizontal="center" vertical="center"/>
      <protection/>
    </xf>
    <xf numFmtId="49" fontId="13" fillId="0" borderId="29" xfId="62" applyNumberFormat="1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2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vertical="center"/>
      <protection/>
    </xf>
    <xf numFmtId="38" fontId="13" fillId="0" borderId="0" xfId="49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38" fontId="102" fillId="0" borderId="0" xfId="49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38" fontId="102" fillId="0" borderId="0" xfId="49" applyFont="1" applyAlignment="1">
      <alignment vertical="center"/>
    </xf>
    <xf numFmtId="49" fontId="13" fillId="0" borderId="33" xfId="62" applyNumberFormat="1" applyFont="1" applyBorder="1" applyAlignment="1">
      <alignment horizontal="center" vertical="center"/>
      <protection/>
    </xf>
    <xf numFmtId="49" fontId="13" fillId="0" borderId="16" xfId="62" applyNumberFormat="1" applyFont="1" applyBorder="1" applyAlignment="1">
      <alignment horizontal="center" vertical="center"/>
      <protection/>
    </xf>
    <xf numFmtId="49" fontId="13" fillId="0" borderId="24" xfId="62" applyNumberFormat="1" applyFont="1" applyBorder="1" applyAlignment="1">
      <alignment horizontal="center" vertical="center"/>
      <protection/>
    </xf>
    <xf numFmtId="49" fontId="13" fillId="0" borderId="0" xfId="62" applyNumberFormat="1" applyFont="1" applyBorder="1" applyAlignment="1">
      <alignment horizontal="center" vertical="center"/>
      <protection/>
    </xf>
    <xf numFmtId="49" fontId="13" fillId="0" borderId="26" xfId="62" applyNumberFormat="1" applyFont="1" applyBorder="1" applyAlignment="1">
      <alignment horizontal="center" vertical="center"/>
      <protection/>
    </xf>
    <xf numFmtId="49" fontId="13" fillId="0" borderId="34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 shrinkToFit="1"/>
      <protection/>
    </xf>
    <xf numFmtId="0" fontId="14" fillId="0" borderId="33" xfId="62" applyFont="1" applyBorder="1" applyAlignment="1">
      <alignment horizontal="center" vertical="center" shrinkToFit="1"/>
      <protection/>
    </xf>
    <xf numFmtId="0" fontId="14" fillId="0" borderId="16" xfId="62" applyFont="1" applyBorder="1" applyAlignment="1">
      <alignment horizontal="center" vertical="center" shrinkToFit="1"/>
      <protection/>
    </xf>
    <xf numFmtId="0" fontId="14" fillId="0" borderId="24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14" fillId="0" borderId="26" xfId="62" applyFont="1" applyBorder="1" applyAlignment="1">
      <alignment horizontal="center" vertical="center" shrinkToFit="1"/>
      <protection/>
    </xf>
    <xf numFmtId="0" fontId="14" fillId="0" borderId="34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vertical="center" shrinkToFit="1"/>
      <protection/>
    </xf>
    <xf numFmtId="0" fontId="102" fillId="0" borderId="0" xfId="0" applyFont="1" applyBorder="1" applyAlignment="1">
      <alignment vertical="center" shrinkToFit="1"/>
    </xf>
    <xf numFmtId="0" fontId="102" fillId="0" borderId="0" xfId="0" applyFont="1" applyAlignment="1">
      <alignment vertical="center" shrinkToFit="1"/>
    </xf>
    <xf numFmtId="0" fontId="104" fillId="0" borderId="35" xfId="0" applyFont="1" applyBorder="1" applyAlignment="1">
      <alignment horizontal="center" vertical="center"/>
    </xf>
    <xf numFmtId="0" fontId="104" fillId="0" borderId="3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5" fillId="0" borderId="37" xfId="0" applyFont="1" applyBorder="1" applyAlignment="1">
      <alignment horizontal="center" vertical="center"/>
    </xf>
    <xf numFmtId="0" fontId="99" fillId="0" borderId="0" xfId="62" applyFont="1" applyBorder="1" applyAlignment="1">
      <alignment vertical="center"/>
      <protection/>
    </xf>
    <xf numFmtId="0" fontId="106" fillId="0" borderId="32" xfId="0" applyFont="1" applyBorder="1" applyAlignment="1">
      <alignment vertical="center" shrinkToFit="1"/>
    </xf>
    <xf numFmtId="0" fontId="99" fillId="0" borderId="10" xfId="0" applyFont="1" applyBorder="1" applyAlignment="1">
      <alignment horizontal="center" vertical="center" wrapText="1"/>
    </xf>
    <xf numFmtId="0" fontId="13" fillId="0" borderId="38" xfId="62" applyFont="1" applyBorder="1" applyAlignment="1">
      <alignment horizontal="center" vertical="center"/>
      <protection/>
    </xf>
    <xf numFmtId="0" fontId="14" fillId="0" borderId="38" xfId="62" applyFont="1" applyBorder="1" applyAlignment="1">
      <alignment horizontal="center" vertical="center" shrinkToFit="1"/>
      <protection/>
    </xf>
    <xf numFmtId="49" fontId="13" fillId="0" borderId="39" xfId="62" applyNumberFormat="1" applyFont="1" applyBorder="1" applyAlignment="1">
      <alignment horizontal="center" vertical="center"/>
      <protection/>
    </xf>
    <xf numFmtId="49" fontId="13" fillId="0" borderId="31" xfId="62" applyNumberFormat="1" applyFont="1" applyBorder="1" applyAlignment="1">
      <alignment horizontal="center" vertical="center"/>
      <protection/>
    </xf>
    <xf numFmtId="49" fontId="13" fillId="0" borderId="25" xfId="62" applyNumberFormat="1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49" fontId="13" fillId="0" borderId="32" xfId="62" applyNumberFormat="1" applyFont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9" fillId="0" borderId="40" xfId="0" applyFont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9" fillId="2" borderId="10" xfId="0" applyFont="1" applyFill="1" applyBorder="1" applyAlignment="1">
      <alignment horizontal="center" vertical="center"/>
    </xf>
    <xf numFmtId="0" fontId="108" fillId="33" borderId="22" xfId="0" applyFont="1" applyFill="1" applyBorder="1" applyAlignment="1">
      <alignment horizontal="center" vertical="center" shrinkToFit="1"/>
    </xf>
    <xf numFmtId="0" fontId="12" fillId="34" borderId="22" xfId="0" applyFont="1" applyFill="1" applyBorder="1" applyAlignment="1">
      <alignment horizontal="center" vertical="center" shrinkToFit="1"/>
    </xf>
    <xf numFmtId="38" fontId="13" fillId="0" borderId="33" xfId="49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9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3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182" fontId="20" fillId="0" borderId="33" xfId="51" applyNumberFormat="1" applyFont="1" applyBorder="1" applyAlignment="1">
      <alignment horizontal="right" vertical="center"/>
    </xf>
    <xf numFmtId="49" fontId="13" fillId="0" borderId="19" xfId="62" applyNumberFormat="1" applyFont="1" applyBorder="1" applyAlignment="1">
      <alignment horizontal="center" vertical="center"/>
      <protection/>
    </xf>
    <xf numFmtId="49" fontId="13" fillId="0" borderId="45" xfId="62" applyNumberFormat="1" applyFont="1" applyBorder="1" applyAlignment="1">
      <alignment horizontal="center" vertical="center"/>
      <protection/>
    </xf>
    <xf numFmtId="49" fontId="13" fillId="0" borderId="46" xfId="62" applyNumberFormat="1" applyFont="1" applyBorder="1" applyAlignment="1">
      <alignment horizontal="center" vertical="center"/>
      <protection/>
    </xf>
    <xf numFmtId="0" fontId="13" fillId="0" borderId="0" xfId="62" applyFont="1" applyBorder="1" applyAlignment="1" quotePrefix="1">
      <alignment vertical="center"/>
      <protection/>
    </xf>
    <xf numFmtId="0" fontId="105" fillId="0" borderId="0" xfId="0" applyFont="1" applyBorder="1" applyAlignment="1">
      <alignment horizontal="center" vertical="center"/>
    </xf>
    <xf numFmtId="0" fontId="13" fillId="0" borderId="0" xfId="62" applyFont="1" applyBorder="1" applyAlignment="1">
      <alignment vertical="center"/>
      <protection/>
    </xf>
    <xf numFmtId="38" fontId="13" fillId="0" borderId="0" xfId="49" applyFont="1" applyBorder="1" applyAlignment="1">
      <alignment horizontal="center" vertical="center"/>
    </xf>
    <xf numFmtId="38" fontId="13" fillId="0" borderId="33" xfId="49" applyFont="1" applyBorder="1" applyAlignment="1" quotePrefix="1">
      <alignment horizontal="center" vertical="center"/>
    </xf>
    <xf numFmtId="0" fontId="13" fillId="0" borderId="33" xfId="62" applyFont="1" applyBorder="1" applyAlignment="1">
      <alignment horizontal="center" vertical="center"/>
      <protection/>
    </xf>
    <xf numFmtId="38" fontId="13" fillId="0" borderId="0" xfId="49" applyFont="1" applyBorder="1" applyAlignment="1" quotePrefix="1">
      <alignment horizontal="center" vertical="center"/>
    </xf>
    <xf numFmtId="182" fontId="20" fillId="0" borderId="38" xfId="51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13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3" fillId="0" borderId="41" xfId="62" applyFont="1" applyBorder="1">
      <alignment vertical="center"/>
      <protection/>
    </xf>
    <xf numFmtId="0" fontId="13" fillId="0" borderId="26" xfId="62" applyFont="1" applyBorder="1">
      <alignment vertical="center"/>
      <protection/>
    </xf>
    <xf numFmtId="38" fontId="13" fillId="0" borderId="26" xfId="49" applyFont="1" applyBorder="1" applyAlignment="1">
      <alignment vertical="center"/>
    </xf>
    <xf numFmtId="0" fontId="14" fillId="0" borderId="26" xfId="62" applyFont="1" applyBorder="1" applyAlignment="1">
      <alignment vertical="center" shrinkToFit="1"/>
      <protection/>
    </xf>
    <xf numFmtId="0" fontId="13" fillId="0" borderId="13" xfId="62" applyFont="1" applyBorder="1">
      <alignment vertical="center"/>
      <protection/>
    </xf>
    <xf numFmtId="0" fontId="13" fillId="0" borderId="47" xfId="62" applyFont="1" applyBorder="1">
      <alignment vertical="center"/>
      <protection/>
    </xf>
    <xf numFmtId="0" fontId="13" fillId="0" borderId="44" xfId="62" applyFont="1" applyBorder="1">
      <alignment vertical="center"/>
      <protection/>
    </xf>
    <xf numFmtId="0" fontId="13" fillId="0" borderId="18" xfId="62" applyFont="1" applyBorder="1">
      <alignment vertical="center"/>
      <protection/>
    </xf>
    <xf numFmtId="0" fontId="13" fillId="0" borderId="16" xfId="62" applyFont="1" applyBorder="1">
      <alignment vertical="center"/>
      <protection/>
    </xf>
    <xf numFmtId="38" fontId="13" fillId="0" borderId="16" xfId="49" applyFont="1" applyBorder="1" applyAlignment="1">
      <alignment vertical="center"/>
    </xf>
    <xf numFmtId="0" fontId="14" fillId="0" borderId="16" xfId="62" applyFont="1" applyBorder="1" applyAlignment="1">
      <alignment vertical="center" shrinkToFit="1"/>
      <protection/>
    </xf>
    <xf numFmtId="0" fontId="13" fillId="0" borderId="43" xfId="62" applyFont="1" applyBorder="1">
      <alignment vertical="center"/>
      <protection/>
    </xf>
    <xf numFmtId="0" fontId="20" fillId="0" borderId="0" xfId="62" applyFont="1" applyBorder="1">
      <alignment vertical="center"/>
      <protection/>
    </xf>
    <xf numFmtId="0" fontId="8" fillId="0" borderId="22" xfId="0" applyFont="1" applyBorder="1" applyAlignment="1">
      <alignment horizontal="center" vertical="center"/>
    </xf>
    <xf numFmtId="0" fontId="99" fillId="0" borderId="38" xfId="62" applyFont="1" applyBorder="1" applyAlignment="1">
      <alignment vertical="center"/>
      <protection/>
    </xf>
    <xf numFmtId="0" fontId="13" fillId="0" borderId="38" xfId="62" applyFont="1" applyBorder="1" applyAlignment="1" quotePrefix="1">
      <alignment vertical="center"/>
      <protection/>
    </xf>
    <xf numFmtId="0" fontId="13" fillId="0" borderId="38" xfId="62" applyFont="1" applyBorder="1" applyAlignment="1">
      <alignment vertical="center"/>
      <protection/>
    </xf>
    <xf numFmtId="0" fontId="13" fillId="0" borderId="47" xfId="62" applyFont="1" applyBorder="1" applyAlignment="1">
      <alignment horizontal="center" vertical="center"/>
      <protection/>
    </xf>
    <xf numFmtId="0" fontId="17" fillId="0" borderId="37" xfId="0" applyFont="1" applyBorder="1" applyAlignment="1">
      <alignment horizontal="center" vertical="center"/>
    </xf>
    <xf numFmtId="0" fontId="17" fillId="0" borderId="38" xfId="62" applyFont="1" applyBorder="1" applyAlignment="1" quotePrefix="1">
      <alignment vertical="center" shrinkToFit="1"/>
      <protection/>
    </xf>
    <xf numFmtId="0" fontId="102" fillId="35" borderId="0" xfId="0" applyFont="1" applyFill="1" applyAlignment="1">
      <alignment vertical="center" shrinkToFit="1"/>
    </xf>
    <xf numFmtId="0" fontId="14" fillId="35" borderId="0" xfId="0" applyFont="1" applyFill="1" applyAlignment="1">
      <alignment/>
    </xf>
    <xf numFmtId="38" fontId="102" fillId="0" borderId="48" xfId="49" applyFont="1" applyBorder="1" applyAlignment="1">
      <alignment horizontal="center" vertical="center"/>
    </xf>
    <xf numFmtId="0" fontId="40" fillId="0" borderId="0" xfId="0" applyFont="1" applyFill="1" applyAlignment="1">
      <alignment vertical="center" shrinkToFit="1"/>
    </xf>
    <xf numFmtId="0" fontId="40" fillId="34" borderId="0" xfId="0" applyFont="1" applyFill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13" fillId="0" borderId="0" xfId="0" applyFont="1" applyAlignment="1">
      <alignment horizontal="distributed"/>
    </xf>
    <xf numFmtId="20" fontId="19" fillId="0" borderId="10" xfId="0" applyNumberFormat="1" applyFont="1" applyBorder="1" applyAlignment="1">
      <alignment horizontal="center" vertical="center"/>
    </xf>
    <xf numFmtId="0" fontId="109" fillId="36" borderId="51" xfId="0" applyFont="1" applyFill="1" applyBorder="1" applyAlignment="1">
      <alignment horizontal="right" vertical="center"/>
    </xf>
    <xf numFmtId="0" fontId="109" fillId="36" borderId="52" xfId="0" applyFont="1" applyFill="1" applyBorder="1" applyAlignment="1">
      <alignment horizontal="right" vertical="center"/>
    </xf>
    <xf numFmtId="0" fontId="109" fillId="36" borderId="53" xfId="0" applyFont="1" applyFill="1" applyBorder="1" applyAlignment="1">
      <alignment horizontal="righ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3" fillId="0" borderId="54" xfId="0" applyFont="1" applyBorder="1" applyAlignment="1">
      <alignment horizontal="distributed" vertical="center"/>
    </xf>
    <xf numFmtId="0" fontId="13" fillId="0" borderId="56" xfId="0" applyFont="1" applyBorder="1" applyAlignment="1">
      <alignment horizontal="distributed" vertical="center"/>
    </xf>
    <xf numFmtId="0" fontId="13" fillId="0" borderId="41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41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58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08" fillId="39" borderId="11" xfId="0" applyFont="1" applyFill="1" applyBorder="1" applyAlignment="1">
      <alignment horizontal="center" vertical="center" shrinkToFit="1"/>
    </xf>
    <xf numFmtId="0" fontId="108" fillId="39" borderId="58" xfId="0" applyFont="1" applyFill="1" applyBorder="1" applyAlignment="1">
      <alignment horizontal="center" vertical="center" shrinkToFit="1"/>
    </xf>
    <xf numFmtId="0" fontId="108" fillId="39" borderId="12" xfId="0" applyFont="1" applyFill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wrapText="1" shrinkToFit="1"/>
    </xf>
    <xf numFmtId="0" fontId="40" fillId="0" borderId="24" xfId="0" applyFont="1" applyBorder="1" applyAlignment="1">
      <alignment horizontal="center" vertical="center" wrapText="1" shrinkToFit="1"/>
    </xf>
    <xf numFmtId="0" fontId="40" fillId="0" borderId="23" xfId="0" applyFont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1" fillId="4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12" fillId="42" borderId="10" xfId="0" applyFont="1" applyFill="1" applyBorder="1" applyAlignment="1">
      <alignment horizontal="center" vertical="center"/>
    </xf>
    <xf numFmtId="0" fontId="113" fillId="22" borderId="0" xfId="0" applyFont="1" applyFill="1" applyAlignment="1">
      <alignment horizontal="center" vertical="center"/>
    </xf>
    <xf numFmtId="0" fontId="113" fillId="22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4" fillId="43" borderId="0" xfId="0" applyFont="1" applyFill="1" applyAlignment="1">
      <alignment horizontal="center" vertical="center"/>
    </xf>
    <xf numFmtId="0" fontId="34" fillId="44" borderId="0" xfId="0" applyFont="1" applyFill="1" applyAlignment="1">
      <alignment horizontal="center" vertical="center"/>
    </xf>
    <xf numFmtId="0" fontId="34" fillId="44" borderId="16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/>
    </xf>
    <xf numFmtId="0" fontId="111" fillId="40" borderId="16" xfId="0" applyFont="1" applyFill="1" applyBorder="1" applyAlignment="1">
      <alignment horizontal="center" vertical="center"/>
    </xf>
    <xf numFmtId="0" fontId="112" fillId="45" borderId="16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/>
    </xf>
    <xf numFmtId="0" fontId="112" fillId="42" borderId="16" xfId="0" applyFont="1" applyFill="1" applyBorder="1" applyAlignment="1">
      <alignment horizontal="center" vertical="center"/>
    </xf>
    <xf numFmtId="0" fontId="42" fillId="22" borderId="16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16" fillId="33" borderId="0" xfId="0" applyFont="1" applyFill="1" applyAlignment="1">
      <alignment horizontal="center" vertical="center"/>
    </xf>
    <xf numFmtId="0" fontId="27" fillId="42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6" fillId="46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16" fillId="47" borderId="0" xfId="0" applyFont="1" applyFill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7" fillId="35" borderId="0" xfId="0" applyFont="1" applyFill="1" applyBorder="1" applyAlignment="1">
      <alignment horizontal="center" vertical="center"/>
    </xf>
    <xf numFmtId="0" fontId="13" fillId="0" borderId="24" xfId="62" applyFont="1" applyBorder="1" applyAlignment="1">
      <alignment horizontal="left" vertical="center"/>
      <protection/>
    </xf>
    <xf numFmtId="0" fontId="13" fillId="0" borderId="23" xfId="62" applyFont="1" applyBorder="1" applyAlignment="1">
      <alignment horizontal="left" vertical="center"/>
      <protection/>
    </xf>
    <xf numFmtId="0" fontId="13" fillId="0" borderId="63" xfId="62" applyFont="1" applyBorder="1" applyAlignment="1" quotePrefix="1">
      <alignment horizontal="center" vertical="center"/>
      <protection/>
    </xf>
    <xf numFmtId="0" fontId="13" fillId="0" borderId="30" xfId="62" applyFont="1" applyBorder="1" applyAlignment="1" quotePrefix="1">
      <alignment horizontal="center" vertical="center"/>
      <protection/>
    </xf>
    <xf numFmtId="0" fontId="13" fillId="0" borderId="64" xfId="62" applyFont="1" applyBorder="1" applyAlignment="1" quotePrefix="1">
      <alignment horizontal="center" vertical="center"/>
      <protection/>
    </xf>
    <xf numFmtId="0" fontId="13" fillId="0" borderId="10" xfId="62" applyFont="1" applyBorder="1" applyAlignment="1" quotePrefix="1">
      <alignment horizontal="center" vertical="center"/>
      <protection/>
    </xf>
    <xf numFmtId="0" fontId="13" fillId="0" borderId="65" xfId="62" applyFont="1" applyBorder="1" applyAlignment="1" quotePrefix="1">
      <alignment horizontal="left" vertical="center"/>
      <protection/>
    </xf>
    <xf numFmtId="0" fontId="13" fillId="0" borderId="66" xfId="62" applyFont="1" applyBorder="1" applyAlignment="1" quotePrefix="1">
      <alignment horizontal="left" vertical="center"/>
      <protection/>
    </xf>
    <xf numFmtId="0" fontId="99" fillId="0" borderId="65" xfId="62" applyFont="1" applyBorder="1" applyAlignment="1" quotePrefix="1">
      <alignment horizontal="left" vertical="center"/>
      <protection/>
    </xf>
    <xf numFmtId="0" fontId="99" fillId="0" borderId="66" xfId="62" applyFont="1" applyBorder="1" applyAlignment="1" quotePrefix="1">
      <alignment horizontal="left" vertical="center"/>
      <protection/>
    </xf>
    <xf numFmtId="0" fontId="99" fillId="0" borderId="24" xfId="62" applyFont="1" applyBorder="1" applyAlignment="1">
      <alignment horizontal="left" vertical="center"/>
      <protection/>
    </xf>
    <xf numFmtId="0" fontId="99" fillId="0" borderId="23" xfId="62" applyFont="1" applyBorder="1" applyAlignment="1">
      <alignment horizontal="left" vertical="center"/>
      <protection/>
    </xf>
    <xf numFmtId="0" fontId="99" fillId="0" borderId="16" xfId="62" applyFont="1" applyBorder="1" applyAlignment="1">
      <alignment horizontal="left" vertical="center"/>
      <protection/>
    </xf>
    <xf numFmtId="0" fontId="99" fillId="0" borderId="43" xfId="62" applyFont="1" applyBorder="1" applyAlignment="1">
      <alignment horizontal="left" vertical="center"/>
      <protection/>
    </xf>
    <xf numFmtId="0" fontId="99" fillId="0" borderId="16" xfId="62" applyFont="1" applyBorder="1" applyAlignment="1" quotePrefix="1">
      <alignment horizontal="left" vertical="center"/>
      <protection/>
    </xf>
    <xf numFmtId="0" fontId="99" fillId="0" borderId="43" xfId="62" applyFont="1" applyBorder="1" applyAlignment="1" quotePrefix="1">
      <alignment horizontal="left" vertical="center"/>
      <protection/>
    </xf>
    <xf numFmtId="0" fontId="32" fillId="0" borderId="10" xfId="43" applyFont="1" applyBorder="1" applyAlignment="1" applyProtection="1">
      <alignment horizontal="center" vertical="center"/>
      <protection/>
    </xf>
    <xf numFmtId="0" fontId="43" fillId="0" borderId="10" xfId="43" applyFont="1" applyBorder="1" applyAlignment="1" applyProtection="1">
      <alignment horizontal="left" vertical="center" wrapText="1" shrinkToFit="1"/>
      <protection/>
    </xf>
    <xf numFmtId="182" fontId="20" fillId="0" borderId="67" xfId="51" applyNumberFormat="1" applyFont="1" applyBorder="1" applyAlignment="1">
      <alignment horizontal="right" vertical="center"/>
    </xf>
    <xf numFmtId="182" fontId="20" fillId="0" borderId="12" xfId="51" applyNumberFormat="1" applyFont="1" applyBorder="1" applyAlignment="1">
      <alignment horizontal="right" vertical="center"/>
    </xf>
    <xf numFmtId="182" fontId="20" fillId="0" borderId="18" xfId="51" applyNumberFormat="1" applyFont="1" applyBorder="1" applyAlignment="1">
      <alignment horizontal="right" vertical="center"/>
    </xf>
    <xf numFmtId="182" fontId="20" fillId="0" borderId="68" xfId="51" applyNumberFormat="1" applyFont="1" applyBorder="1" applyAlignment="1">
      <alignment horizontal="right" vertical="center"/>
    </xf>
    <xf numFmtId="182" fontId="20" fillId="0" borderId="27" xfId="51" applyNumberFormat="1" applyFont="1" applyBorder="1" applyAlignment="1">
      <alignment horizontal="right" vertical="center"/>
    </xf>
    <xf numFmtId="182" fontId="20" fillId="0" borderId="69" xfId="51" applyNumberFormat="1" applyFont="1" applyBorder="1" applyAlignment="1">
      <alignment horizontal="right" vertical="center"/>
    </xf>
    <xf numFmtId="0" fontId="99" fillId="0" borderId="37" xfId="0" applyFont="1" applyBorder="1" applyAlignment="1">
      <alignment horizontal="center" vertical="center" shrinkToFit="1"/>
    </xf>
    <xf numFmtId="0" fontId="99" fillId="0" borderId="38" xfId="0" applyFont="1" applyBorder="1" applyAlignment="1">
      <alignment horizontal="center" vertical="center" shrinkToFit="1"/>
    </xf>
    <xf numFmtId="0" fontId="99" fillId="0" borderId="70" xfId="0" applyFont="1" applyBorder="1" applyAlignment="1">
      <alignment horizontal="center" vertical="center" shrinkToFit="1"/>
    </xf>
    <xf numFmtId="38" fontId="13" fillId="0" borderId="23" xfId="49" applyFont="1" applyBorder="1" applyAlignment="1">
      <alignment horizontal="center" vertical="center"/>
    </xf>
    <xf numFmtId="38" fontId="13" fillId="0" borderId="10" xfId="49" applyFont="1" applyBorder="1" applyAlignment="1" quotePrefix="1">
      <alignment horizontal="center" vertical="center"/>
    </xf>
    <xf numFmtId="38" fontId="13" fillId="0" borderId="70" xfId="49" applyFont="1" applyBorder="1" applyAlignment="1">
      <alignment horizontal="center" vertical="center"/>
    </xf>
    <xf numFmtId="38" fontId="13" fillId="0" borderId="71" xfId="49" applyFont="1" applyBorder="1" applyAlignment="1" quotePrefix="1">
      <alignment horizontal="center" vertical="center"/>
    </xf>
    <xf numFmtId="0" fontId="99" fillId="0" borderId="21" xfId="0" applyFont="1" applyBorder="1" applyAlignment="1">
      <alignment horizontal="center" vertical="center" shrinkToFit="1"/>
    </xf>
    <xf numFmtId="0" fontId="99" fillId="0" borderId="24" xfId="0" applyFont="1" applyBorder="1" applyAlignment="1">
      <alignment horizontal="center" vertical="center" shrinkToFit="1"/>
    </xf>
    <xf numFmtId="0" fontId="99" fillId="0" borderId="23" xfId="0" applyFont="1" applyBorder="1" applyAlignment="1">
      <alignment horizontal="center" vertical="center" shrinkToFit="1"/>
    </xf>
    <xf numFmtId="0" fontId="115" fillId="0" borderId="20" xfId="0" applyFont="1" applyBorder="1" applyAlignment="1">
      <alignment horizontal="center" vertical="center" shrinkToFit="1"/>
    </xf>
    <xf numFmtId="0" fontId="115" fillId="0" borderId="16" xfId="0" applyFont="1" applyBorder="1" applyAlignment="1">
      <alignment horizontal="center" vertical="center" shrinkToFit="1"/>
    </xf>
    <xf numFmtId="0" fontId="115" fillId="0" borderId="43" xfId="0" applyFont="1" applyBorder="1" applyAlignment="1">
      <alignment horizontal="center" vertical="center" shrinkToFit="1"/>
    </xf>
    <xf numFmtId="0" fontId="103" fillId="38" borderId="72" xfId="0" applyFont="1" applyFill="1" applyBorder="1" applyAlignment="1">
      <alignment horizontal="center" vertical="center"/>
    </xf>
    <xf numFmtId="0" fontId="103" fillId="38" borderId="20" xfId="0" applyFont="1" applyFill="1" applyBorder="1" applyAlignment="1">
      <alignment horizontal="center" vertical="center"/>
    </xf>
    <xf numFmtId="0" fontId="13" fillId="0" borderId="33" xfId="62" applyFont="1" applyBorder="1" applyAlignment="1">
      <alignment horizontal="center" vertical="center" wrapText="1"/>
      <protection/>
    </xf>
    <xf numFmtId="0" fontId="13" fillId="0" borderId="73" xfId="62" applyFont="1" applyBorder="1" applyAlignment="1">
      <alignment horizontal="center" vertical="center" wrapText="1"/>
      <protection/>
    </xf>
    <xf numFmtId="0" fontId="13" fillId="0" borderId="16" xfId="62" applyFont="1" applyBorder="1" applyAlignment="1">
      <alignment horizontal="center" vertical="center" wrapText="1"/>
      <protection/>
    </xf>
    <xf numFmtId="0" fontId="13" fillId="0" borderId="43" xfId="62" applyFont="1" applyBorder="1" applyAlignment="1">
      <alignment horizontal="center" vertical="center" wrapText="1"/>
      <protection/>
    </xf>
    <xf numFmtId="0" fontId="99" fillId="0" borderId="20" xfId="0" applyFont="1" applyBorder="1" applyAlignment="1">
      <alignment horizontal="center" vertical="center" shrinkToFit="1"/>
    </xf>
    <xf numFmtId="0" fontId="99" fillId="0" borderId="16" xfId="0" applyFont="1" applyBorder="1" applyAlignment="1">
      <alignment horizontal="center" vertical="center" shrinkToFit="1"/>
    </xf>
    <xf numFmtId="0" fontId="99" fillId="0" borderId="43" xfId="0" applyFont="1" applyBorder="1" applyAlignment="1">
      <alignment horizontal="center" vertical="center" shrinkToFit="1"/>
    </xf>
    <xf numFmtId="0" fontId="115" fillId="0" borderId="21" xfId="0" applyFont="1" applyBorder="1" applyAlignment="1">
      <alignment horizontal="center" vertical="center" shrinkToFit="1"/>
    </xf>
    <xf numFmtId="0" fontId="115" fillId="0" borderId="24" xfId="0" applyFont="1" applyBorder="1" applyAlignment="1">
      <alignment horizontal="center" vertical="center" shrinkToFit="1"/>
    </xf>
    <xf numFmtId="0" fontId="115" fillId="0" borderId="23" xfId="0" applyFont="1" applyBorder="1" applyAlignment="1">
      <alignment horizontal="center" vertical="center" shrinkToFit="1"/>
    </xf>
    <xf numFmtId="38" fontId="13" fillId="0" borderId="43" xfId="49" applyFont="1" applyBorder="1" applyAlignment="1">
      <alignment horizontal="center" vertical="center"/>
    </xf>
    <xf numFmtId="38" fontId="13" fillId="0" borderId="12" xfId="49" applyFont="1" applyBorder="1" applyAlignment="1" quotePrefix="1">
      <alignment horizontal="center" vertical="center"/>
    </xf>
    <xf numFmtId="38" fontId="13" fillId="0" borderId="33" xfId="49" applyFont="1" applyBorder="1" applyAlignment="1">
      <alignment horizontal="center" vertical="center"/>
    </xf>
    <xf numFmtId="38" fontId="13" fillId="0" borderId="73" xfId="49" applyFont="1" applyBorder="1" applyAlignment="1">
      <alignment horizontal="center" vertical="center"/>
    </xf>
    <xf numFmtId="38" fontId="13" fillId="0" borderId="16" xfId="49" applyFont="1" applyBorder="1" applyAlignment="1">
      <alignment horizontal="center" vertical="center"/>
    </xf>
    <xf numFmtId="0" fontId="13" fillId="0" borderId="74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75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02" fillId="0" borderId="10" xfId="0" applyFont="1" applyBorder="1" applyAlignment="1">
      <alignment horizontal="center" vertical="center"/>
    </xf>
    <xf numFmtId="0" fontId="102" fillId="0" borderId="76" xfId="0" applyFont="1" applyBorder="1" applyAlignment="1">
      <alignment horizontal="center" vertical="center"/>
    </xf>
    <xf numFmtId="38" fontId="103" fillId="0" borderId="27" xfId="49" applyFont="1" applyBorder="1" applyAlignment="1">
      <alignment horizontal="center" vertical="center"/>
    </xf>
    <xf numFmtId="38" fontId="102" fillId="0" borderId="27" xfId="49" applyFont="1" applyBorder="1" applyAlignment="1">
      <alignment horizontal="center" vertical="center"/>
    </xf>
    <xf numFmtId="38" fontId="102" fillId="0" borderId="77" xfId="49" applyFont="1" applyBorder="1" applyAlignment="1">
      <alignment horizontal="center" vertical="center"/>
    </xf>
    <xf numFmtId="182" fontId="20" fillId="0" borderId="64" xfId="51" applyNumberFormat="1" applyFont="1" applyBorder="1" applyAlignment="1">
      <alignment horizontal="right" vertical="center"/>
    </xf>
    <xf numFmtId="182" fontId="20" fillId="0" borderId="10" xfId="51" applyNumberFormat="1" applyFont="1" applyBorder="1" applyAlignment="1">
      <alignment horizontal="right" vertical="center"/>
    </xf>
    <xf numFmtId="182" fontId="20" fillId="0" borderId="22" xfId="51" applyNumberFormat="1" applyFont="1" applyBorder="1" applyAlignment="1">
      <alignment horizontal="right" vertical="center"/>
    </xf>
    <xf numFmtId="49" fontId="13" fillId="0" borderId="75" xfId="62" applyNumberFormat="1" applyFont="1" applyBorder="1" applyAlignment="1">
      <alignment horizontal="center" vertical="center"/>
      <protection/>
    </xf>
    <xf numFmtId="49" fontId="13" fillId="0" borderId="19" xfId="62" applyNumberFormat="1" applyFont="1" applyBorder="1" applyAlignment="1">
      <alignment horizontal="center" vertical="center"/>
      <protection/>
    </xf>
    <xf numFmtId="0" fontId="19" fillId="28" borderId="34" xfId="62" applyFont="1" applyFill="1" applyBorder="1" applyAlignment="1">
      <alignment horizontal="center" vertical="center"/>
      <protection/>
    </xf>
    <xf numFmtId="0" fontId="118" fillId="0" borderId="22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/>
    </xf>
    <xf numFmtId="0" fontId="103" fillId="5" borderId="22" xfId="0" applyFont="1" applyFill="1" applyBorder="1" applyAlignment="1">
      <alignment horizontal="center" vertical="center"/>
    </xf>
    <xf numFmtId="0" fontId="103" fillId="5" borderId="24" xfId="0" applyFont="1" applyFill="1" applyBorder="1" applyAlignment="1">
      <alignment horizontal="center" vertical="center"/>
    </xf>
    <xf numFmtId="0" fontId="103" fillId="5" borderId="23" xfId="0" applyFont="1" applyFill="1" applyBorder="1" applyAlignment="1">
      <alignment horizontal="center" vertical="center"/>
    </xf>
    <xf numFmtId="38" fontId="20" fillId="0" borderId="78" xfId="51" applyFont="1" applyBorder="1" applyAlignment="1">
      <alignment horizontal="right" vertical="center"/>
    </xf>
    <xf numFmtId="38" fontId="20" fillId="0" borderId="38" xfId="51" applyFont="1" applyBorder="1" applyAlignment="1">
      <alignment horizontal="right" vertical="center"/>
    </xf>
    <xf numFmtId="38" fontId="20" fillId="0" borderId="39" xfId="51" applyFont="1" applyBorder="1" applyAlignment="1">
      <alignment horizontal="right" vertical="center"/>
    </xf>
    <xf numFmtId="0" fontId="20" fillId="0" borderId="37" xfId="62" applyFont="1" applyBorder="1" applyAlignment="1">
      <alignment horizontal="center" vertical="center"/>
      <protection/>
    </xf>
    <xf numFmtId="0" fontId="20" fillId="0" borderId="38" xfId="62" applyFont="1" applyBorder="1" applyAlignment="1">
      <alignment horizontal="center" vertical="center"/>
      <protection/>
    </xf>
    <xf numFmtId="38" fontId="13" fillId="0" borderId="79" xfId="49" applyFont="1" applyBorder="1" applyAlignment="1">
      <alignment horizontal="center" vertical="center"/>
    </xf>
    <xf numFmtId="38" fontId="13" fillId="0" borderId="30" xfId="49" applyFont="1" applyBorder="1" applyAlignment="1" quotePrefix="1">
      <alignment horizontal="center" vertical="center"/>
    </xf>
    <xf numFmtId="0" fontId="115" fillId="39" borderId="72" xfId="0" applyFont="1" applyFill="1" applyBorder="1" applyAlignment="1">
      <alignment horizontal="center" vertical="center" wrapText="1" shrinkToFit="1"/>
    </xf>
    <xf numFmtId="0" fontId="115" fillId="39" borderId="20" xfId="0" applyFont="1" applyFill="1" applyBorder="1" applyAlignment="1">
      <alignment horizontal="center" vertical="center" wrapText="1" shrinkToFit="1"/>
    </xf>
    <xf numFmtId="49" fontId="13" fillId="0" borderId="80" xfId="62" applyNumberFormat="1" applyFont="1" applyBorder="1" applyAlignment="1">
      <alignment horizontal="center" vertical="center"/>
      <protection/>
    </xf>
    <xf numFmtId="49" fontId="13" fillId="0" borderId="18" xfId="62" applyNumberFormat="1" applyFont="1" applyBorder="1" applyAlignment="1">
      <alignment horizontal="center" vertical="center"/>
      <protection/>
    </xf>
    <xf numFmtId="182" fontId="20" fillId="0" borderId="72" xfId="51" applyNumberFormat="1" applyFont="1" applyBorder="1" applyAlignment="1">
      <alignment horizontal="right" vertical="center"/>
    </xf>
    <xf numFmtId="182" fontId="20" fillId="0" borderId="33" xfId="51" applyNumberFormat="1" applyFont="1" applyBorder="1" applyAlignment="1">
      <alignment horizontal="right" vertical="center"/>
    </xf>
    <xf numFmtId="182" fontId="20" fillId="0" borderId="20" xfId="51" applyNumberFormat="1" applyFont="1" applyBorder="1" applyAlignment="1">
      <alignment horizontal="right" vertical="center"/>
    </xf>
    <xf numFmtId="182" fontId="20" fillId="0" borderId="16" xfId="51" applyNumberFormat="1" applyFont="1" applyBorder="1" applyAlignment="1">
      <alignment horizontal="right" vertical="center"/>
    </xf>
    <xf numFmtId="49" fontId="13" fillId="0" borderId="33" xfId="62" applyNumberFormat="1" applyFont="1" applyBorder="1" applyAlignment="1">
      <alignment horizontal="center" vertical="center"/>
      <protection/>
    </xf>
    <xf numFmtId="49" fontId="13" fillId="0" borderId="16" xfId="62" applyNumberFormat="1" applyFont="1" applyBorder="1" applyAlignment="1">
      <alignment horizontal="center" vertical="center"/>
      <protection/>
    </xf>
    <xf numFmtId="0" fontId="13" fillId="0" borderId="80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14" fillId="0" borderId="33" xfId="62" applyFont="1" applyBorder="1" applyAlignment="1">
      <alignment horizontal="center" vertical="center" shrinkToFit="1"/>
      <protection/>
    </xf>
    <xf numFmtId="0" fontId="14" fillId="0" borderId="16" xfId="62" applyFont="1" applyBorder="1" applyAlignment="1">
      <alignment horizontal="center" vertical="center" shrinkToFit="1"/>
      <protection/>
    </xf>
    <xf numFmtId="0" fontId="13" fillId="0" borderId="68" xfId="62" applyFont="1" applyBorder="1" applyAlignment="1" quotePrefix="1">
      <alignment horizontal="center" vertical="center"/>
      <protection/>
    </xf>
    <xf numFmtId="0" fontId="13" fillId="0" borderId="27" xfId="62" applyFont="1" applyBorder="1" applyAlignment="1" quotePrefix="1">
      <alignment horizontal="center" vertical="center"/>
      <protection/>
    </xf>
    <xf numFmtId="0" fontId="119" fillId="0" borderId="81" xfId="62" applyFont="1" applyBorder="1" applyAlignment="1">
      <alignment horizontal="center" vertical="center"/>
      <protection/>
    </xf>
    <xf numFmtId="0" fontId="119" fillId="0" borderId="74" xfId="62" applyFont="1" applyBorder="1" applyAlignment="1">
      <alignment horizontal="center" vertical="center"/>
      <protection/>
    </xf>
    <xf numFmtId="0" fontId="13" fillId="0" borderId="81" xfId="62" applyFont="1" applyBorder="1" applyAlignment="1">
      <alignment horizontal="center" vertical="center"/>
      <protection/>
    </xf>
    <xf numFmtId="0" fontId="13" fillId="0" borderId="82" xfId="62" applyFont="1" applyBorder="1" applyAlignment="1">
      <alignment horizontal="center" vertical="center"/>
      <protection/>
    </xf>
    <xf numFmtId="38" fontId="13" fillId="0" borderId="44" xfId="49" applyFont="1" applyBorder="1" applyAlignment="1">
      <alignment horizontal="center" vertical="center"/>
    </xf>
    <xf numFmtId="38" fontId="13" fillId="0" borderId="58" xfId="49" applyFont="1" applyBorder="1" applyAlignment="1" quotePrefix="1">
      <alignment horizontal="center" vertical="center"/>
    </xf>
    <xf numFmtId="38" fontId="120" fillId="0" borderId="30" xfId="49" applyFont="1" applyBorder="1" applyAlignment="1">
      <alignment horizontal="center" vertical="center"/>
    </xf>
    <xf numFmtId="49" fontId="13" fillId="0" borderId="38" xfId="62" applyNumberFormat="1" applyFont="1" applyBorder="1" applyAlignment="1" quotePrefix="1">
      <alignment horizontal="center" vertical="center"/>
      <protection/>
    </xf>
    <xf numFmtId="0" fontId="102" fillId="0" borderId="29" xfId="0" applyFont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02" fillId="0" borderId="79" xfId="0" applyFont="1" applyBorder="1" applyAlignment="1">
      <alignment horizontal="center" vertical="center"/>
    </xf>
    <xf numFmtId="38" fontId="13" fillId="0" borderId="66" xfId="49" applyFont="1" applyBorder="1" applyAlignment="1">
      <alignment horizontal="center" vertical="center"/>
    </xf>
    <xf numFmtId="38" fontId="13" fillId="0" borderId="27" xfId="49" applyFont="1" applyBorder="1" applyAlignment="1" quotePrefix="1">
      <alignment horizontal="center" vertical="center"/>
    </xf>
    <xf numFmtId="0" fontId="121" fillId="40" borderId="83" xfId="62" applyFont="1" applyFill="1" applyBorder="1" applyAlignment="1">
      <alignment horizontal="center" vertical="center"/>
      <protection/>
    </xf>
    <xf numFmtId="0" fontId="121" fillId="40" borderId="84" xfId="62" applyFont="1" applyFill="1" applyBorder="1" applyAlignment="1">
      <alignment horizontal="center" vertical="center"/>
      <protection/>
    </xf>
    <xf numFmtId="0" fontId="13" fillId="40" borderId="84" xfId="62" applyFont="1" applyFill="1" applyBorder="1" applyAlignment="1">
      <alignment horizontal="center" vertical="center"/>
      <protection/>
    </xf>
    <xf numFmtId="0" fontId="13" fillId="40" borderId="85" xfId="62" applyFont="1" applyFill="1" applyBorder="1" applyAlignment="1">
      <alignment horizontal="center" vertical="center"/>
      <protection/>
    </xf>
    <xf numFmtId="0" fontId="13" fillId="40" borderId="83" xfId="62" applyFont="1" applyFill="1" applyBorder="1" applyAlignment="1">
      <alignment horizontal="center" vertical="center"/>
      <protection/>
    </xf>
    <xf numFmtId="0" fontId="13" fillId="40" borderId="86" xfId="62" applyFont="1" applyFill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115" fillId="0" borderId="35" xfId="0" applyFont="1" applyBorder="1" applyAlignment="1">
      <alignment horizontal="center" vertical="center" shrinkToFit="1"/>
    </xf>
    <xf numFmtId="0" fontId="115" fillId="0" borderId="34" xfId="0" applyFont="1" applyBorder="1" applyAlignment="1">
      <alignment horizontal="center" vertical="center" shrinkToFit="1"/>
    </xf>
    <xf numFmtId="0" fontId="115" fillId="0" borderId="79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180975</xdr:colOff>
      <xdr:row>2</xdr:row>
      <xdr:rowOff>142875</xdr:rowOff>
    </xdr:to>
    <xdr:pic>
      <xdr:nvPicPr>
        <xdr:cNvPr id="1" name="図 1" descr="IMG_0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5</xdr:row>
      <xdr:rowOff>200025</xdr:rowOff>
    </xdr:from>
    <xdr:to>
      <xdr:col>12</xdr:col>
      <xdr:colOff>847725</xdr:colOff>
      <xdr:row>17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 flipV="1">
          <a:off x="11258550" y="2533650"/>
          <a:ext cx="571500" cy="5667375"/>
        </a:xfrm>
        <a:prstGeom prst="rect">
          <a:avLst/>
        </a:prstGeom>
        <a:solidFill>
          <a:srgbClr val="FFFFFF"/>
        </a:solidFill>
        <a:ln w="12700" cmpd="dbl">
          <a:solidFill>
            <a:srgbClr val="000000">
              <a:alpha val="78822"/>
            </a:srgbClr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出場人数については、全種目制限なし。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2</xdr:col>
      <xdr:colOff>123825</xdr:colOff>
      <xdr:row>3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raga@gaia.eonet.ne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7"/>
  <sheetViews>
    <sheetView tabSelected="1" zoomScalePageLayoutView="0" workbookViewId="0" topLeftCell="A1">
      <selection activeCell="E12" sqref="E12:T12"/>
    </sheetView>
  </sheetViews>
  <sheetFormatPr defaultColWidth="4.625" defaultRowHeight="13.5"/>
  <cols>
    <col min="1" max="1" width="2.125" style="167" customWidth="1"/>
    <col min="2" max="3" width="5.375" style="169" customWidth="1"/>
    <col min="4" max="4" width="2.125" style="169" customWidth="1"/>
    <col min="5" max="5" width="5.375" style="14" customWidth="1"/>
    <col min="6" max="17" width="5.125" style="14" customWidth="1"/>
    <col min="18" max="18" width="4.625" style="14" customWidth="1"/>
    <col min="19" max="19" width="4.125" style="14" customWidth="1"/>
    <col min="20" max="20" width="4.625" style="14" customWidth="1"/>
    <col min="21" max="21" width="2.125" style="14" customWidth="1"/>
    <col min="22" max="16384" width="4.625" style="169" customWidth="1"/>
  </cols>
  <sheetData>
    <row r="1" spans="5:21" s="167" customFormat="1" ht="18.75" customHeight="1" thickBot="1"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7" ht="27" customHeight="1" thickBot="1">
      <c r="B2" s="246" t="s">
        <v>250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168"/>
      <c r="X2" s="167"/>
      <c r="Y2" s="167"/>
      <c r="Z2" s="167"/>
      <c r="AA2" s="167"/>
    </row>
    <row r="3" spans="1:27" s="171" customFormat="1" ht="15" customHeight="1">
      <c r="A3" s="17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X3" s="167"/>
      <c r="Y3" s="167"/>
      <c r="Z3" s="167"/>
      <c r="AA3" s="167"/>
    </row>
    <row r="4" spans="1:27" s="171" customFormat="1" ht="15" customHeight="1">
      <c r="A4" s="17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X4" s="167"/>
      <c r="Y4" s="167"/>
      <c r="Z4" s="167"/>
      <c r="AA4" s="167"/>
    </row>
    <row r="5" spans="1:27" s="171" customFormat="1" ht="18" customHeight="1">
      <c r="A5" s="170"/>
      <c r="B5" s="256" t="s">
        <v>50</v>
      </c>
      <c r="C5" s="256"/>
      <c r="E5" s="12" t="s">
        <v>154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X5" s="167"/>
      <c r="Y5" s="167"/>
      <c r="Z5" s="167"/>
      <c r="AA5" s="167"/>
    </row>
    <row r="6" spans="1:27" s="171" customFormat="1" ht="18" customHeight="1">
      <c r="A6" s="170"/>
      <c r="B6" s="172"/>
      <c r="C6" s="172"/>
      <c r="E6" s="12" t="s">
        <v>155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X6" s="167"/>
      <c r="Y6" s="167"/>
      <c r="Z6" s="167"/>
      <c r="AA6" s="167"/>
    </row>
    <row r="7" spans="1:27" s="171" customFormat="1" ht="12" customHeight="1">
      <c r="A7" s="170"/>
      <c r="B7" s="172"/>
      <c r="C7" s="17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X7" s="167"/>
      <c r="Y7" s="167"/>
      <c r="Z7" s="167"/>
      <c r="AA7" s="167"/>
    </row>
    <row r="8" spans="2:20" ht="21.75" customHeight="1">
      <c r="B8" s="256" t="s">
        <v>24</v>
      </c>
      <c r="C8" s="256"/>
      <c r="D8" s="171"/>
      <c r="E8" s="262" t="s">
        <v>251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</row>
    <row r="9" spans="2:20" ht="21.75" customHeight="1">
      <c r="B9" s="172"/>
      <c r="C9" s="172"/>
      <c r="D9" s="171"/>
      <c r="E9" s="262" t="s">
        <v>57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</row>
    <row r="10" spans="1:21" s="171" customFormat="1" ht="21.75" customHeight="1">
      <c r="A10" s="170"/>
      <c r="B10" s="256" t="s">
        <v>25</v>
      </c>
      <c r="C10" s="256"/>
      <c r="E10" s="262" t="s">
        <v>28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2"/>
    </row>
    <row r="11" spans="1:21" s="171" customFormat="1" ht="12" customHeight="1">
      <c r="A11" s="170"/>
      <c r="B11" s="174"/>
      <c r="C11" s="174"/>
      <c r="E11" s="17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71" customFormat="1" ht="21.75" customHeight="1">
      <c r="A12" s="170"/>
      <c r="B12" s="256" t="s">
        <v>26</v>
      </c>
      <c r="C12" s="256"/>
      <c r="E12" s="252" t="s">
        <v>192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2"/>
    </row>
    <row r="13" spans="1:21" s="171" customFormat="1" ht="21.75" customHeight="1">
      <c r="A13" s="170"/>
      <c r="B13" s="256" t="s">
        <v>27</v>
      </c>
      <c r="C13" s="256"/>
      <c r="E13" s="252" t="s">
        <v>193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2"/>
    </row>
    <row r="14" spans="1:21" s="171" customFormat="1" ht="21.75" customHeight="1">
      <c r="A14" s="170"/>
      <c r="B14" s="257" t="s">
        <v>29</v>
      </c>
      <c r="C14" s="258"/>
      <c r="E14" s="249" t="s">
        <v>30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1"/>
      <c r="U14" s="22"/>
    </row>
    <row r="15" spans="1:22" s="171" customFormat="1" ht="21.75" customHeight="1">
      <c r="A15" s="170"/>
      <c r="B15" s="242" t="s">
        <v>264</v>
      </c>
      <c r="C15" s="243"/>
      <c r="E15" s="253" t="s">
        <v>153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5"/>
      <c r="U15" s="22"/>
      <c r="V15" s="175"/>
    </row>
    <row r="16" spans="1:21" s="171" customFormat="1" ht="12" customHeight="1">
      <c r="A16" s="17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178" customFormat="1" ht="18.75" customHeight="1">
      <c r="A17" s="176"/>
      <c r="B17" s="244" t="s">
        <v>39</v>
      </c>
      <c r="C17" s="244"/>
      <c r="E17" s="12" t="s">
        <v>208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78" customFormat="1" ht="18.75" customHeight="1">
      <c r="A18" s="176"/>
      <c r="B18" s="177"/>
      <c r="C18" s="177"/>
      <c r="E18" s="12" t="s">
        <v>209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78" customFormat="1" ht="18.75" customHeight="1">
      <c r="A19" s="176"/>
      <c r="B19" s="177"/>
      <c r="C19" s="177"/>
      <c r="E19" s="12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78" customFormat="1" ht="12" customHeight="1">
      <c r="A20" s="176"/>
      <c r="B20" s="177"/>
      <c r="C20" s="17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78" customFormat="1" ht="16.5" customHeight="1">
      <c r="A21" s="176"/>
      <c r="B21" s="244" t="s">
        <v>41</v>
      </c>
      <c r="C21" s="244"/>
      <c r="E21" s="12" t="s">
        <v>111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78" customFormat="1" ht="12" customHeight="1">
      <c r="A22" s="176"/>
      <c r="B22" s="177"/>
      <c r="C22" s="177"/>
      <c r="E22" s="12"/>
      <c r="F22" s="12"/>
      <c r="G22" s="12"/>
      <c r="H22" s="12"/>
      <c r="I22" s="12"/>
      <c r="J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78" customFormat="1" ht="18.75" customHeight="1">
      <c r="A23" s="176"/>
      <c r="B23" s="244" t="s">
        <v>52</v>
      </c>
      <c r="C23" s="244"/>
      <c r="E23" s="12" t="s">
        <v>49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78" customFormat="1" ht="18.75" customHeight="1">
      <c r="A24" s="176"/>
      <c r="B24" s="244" t="s">
        <v>53</v>
      </c>
      <c r="C24" s="244"/>
      <c r="E24" s="12" t="s">
        <v>194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78" customFormat="1" ht="18.75" customHeight="1">
      <c r="A25" s="176"/>
      <c r="B25" s="177"/>
      <c r="C25" s="177"/>
      <c r="E25" s="12" t="s">
        <v>232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71" customFormat="1" ht="18.75" customHeight="1">
      <c r="A26" s="170"/>
      <c r="B26" s="179"/>
      <c r="C26" s="179"/>
      <c r="E26" s="206" t="s">
        <v>231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  <c r="Q26" s="210"/>
      <c r="R26" s="210"/>
      <c r="S26" s="210"/>
      <c r="T26" s="210"/>
      <c r="U26" s="22"/>
    </row>
    <row r="27" spans="1:21" s="171" customFormat="1" ht="12" customHeight="1">
      <c r="A27" s="170"/>
      <c r="B27" s="179"/>
      <c r="C27" s="179"/>
      <c r="E27" s="1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78" customFormat="1" ht="18.75" customHeight="1">
      <c r="A28" s="176"/>
      <c r="B28" s="244" t="s">
        <v>51</v>
      </c>
      <c r="C28" s="244"/>
      <c r="E28" s="12" t="s">
        <v>233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2"/>
      <c r="T28" s="22"/>
      <c r="U28" s="22"/>
    </row>
    <row r="29" spans="2:21" ht="18.75" customHeight="1">
      <c r="B29" s="180"/>
      <c r="C29" s="180"/>
      <c r="E29" s="263" t="s">
        <v>195</v>
      </c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5"/>
      <c r="U29" s="182"/>
    </row>
    <row r="30" spans="2:21" ht="18.75" customHeight="1">
      <c r="B30" s="180"/>
      <c r="C30" s="180"/>
      <c r="E30" s="238" t="s">
        <v>151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61"/>
      <c r="U30" s="182"/>
    </row>
    <row r="31" spans="2:21" ht="12" customHeight="1">
      <c r="B31" s="180"/>
      <c r="C31" s="180"/>
      <c r="E31" s="12"/>
      <c r="S31" s="22"/>
      <c r="T31" s="22"/>
      <c r="U31" s="22"/>
    </row>
    <row r="32" spans="1:31" s="178" customFormat="1" ht="18.75" customHeight="1">
      <c r="A32" s="176"/>
      <c r="B32" s="256" t="s">
        <v>42</v>
      </c>
      <c r="C32" s="256"/>
      <c r="E32" s="185" t="s">
        <v>43</v>
      </c>
      <c r="F32" s="183"/>
      <c r="G32" s="183"/>
      <c r="H32" s="183" t="s">
        <v>44</v>
      </c>
      <c r="I32" s="183"/>
      <c r="J32" s="183"/>
      <c r="K32" s="183" t="s">
        <v>224</v>
      </c>
      <c r="L32" s="183"/>
      <c r="M32" s="183"/>
      <c r="N32" s="183"/>
      <c r="O32" s="183"/>
      <c r="P32" s="183"/>
      <c r="Q32" s="183"/>
      <c r="R32" s="183"/>
      <c r="S32" s="183"/>
      <c r="T32" s="12"/>
      <c r="U32" s="12"/>
      <c r="X32" s="186"/>
      <c r="AE32" s="186"/>
    </row>
    <row r="33" spans="1:31" s="178" customFormat="1" ht="18.75" customHeight="1">
      <c r="A33" s="176"/>
      <c r="B33" s="172"/>
      <c r="C33" s="172"/>
      <c r="E33" s="186"/>
      <c r="F33" s="12" t="s">
        <v>56</v>
      </c>
      <c r="G33" s="12"/>
      <c r="H33" s="12"/>
      <c r="I33" s="12"/>
      <c r="J33" s="12"/>
      <c r="K33" s="12"/>
      <c r="L33" s="12"/>
      <c r="M33" s="12"/>
      <c r="O33" s="12" t="s">
        <v>225</v>
      </c>
      <c r="P33" s="12"/>
      <c r="Q33" s="12"/>
      <c r="R33" s="12"/>
      <c r="S33" s="12"/>
      <c r="T33" s="12"/>
      <c r="U33" s="12"/>
      <c r="X33" s="186"/>
      <c r="AE33" s="186"/>
    </row>
    <row r="34" spans="1:31" s="178" customFormat="1" ht="18.75" customHeight="1">
      <c r="A34" s="176"/>
      <c r="B34" s="172"/>
      <c r="C34" s="172"/>
      <c r="E34" s="186"/>
      <c r="F34" s="12" t="s">
        <v>148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X34" s="186"/>
      <c r="AE34" s="186"/>
    </row>
    <row r="35" spans="1:31" s="178" customFormat="1" ht="12" customHeight="1">
      <c r="A35" s="176"/>
      <c r="B35" s="172"/>
      <c r="C35" s="172"/>
      <c r="E35" s="18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X35" s="186"/>
      <c r="AE35" s="186"/>
    </row>
    <row r="36" spans="1:31" s="178" customFormat="1" ht="18.75" customHeight="1">
      <c r="A36" s="176"/>
      <c r="B36" s="177"/>
      <c r="C36" s="177"/>
      <c r="E36" s="185" t="s">
        <v>45</v>
      </c>
      <c r="F36" s="183"/>
      <c r="G36" s="183"/>
      <c r="H36" s="183" t="s">
        <v>46</v>
      </c>
      <c r="I36" s="183"/>
      <c r="J36" s="183"/>
      <c r="K36" s="183" t="s">
        <v>226</v>
      </c>
      <c r="L36" s="183"/>
      <c r="M36" s="183"/>
      <c r="N36" s="183"/>
      <c r="O36" s="183"/>
      <c r="P36" s="183"/>
      <c r="Q36" s="183"/>
      <c r="R36" s="183"/>
      <c r="S36" s="183"/>
      <c r="T36" s="12"/>
      <c r="U36" s="12"/>
      <c r="W36" s="172"/>
      <c r="X36" s="186"/>
      <c r="AE36" s="186"/>
    </row>
    <row r="37" spans="1:31" s="178" customFormat="1" ht="18.75" customHeight="1">
      <c r="A37" s="176"/>
      <c r="B37" s="177"/>
      <c r="C37" s="177"/>
      <c r="E37" s="12"/>
      <c r="F37" s="12" t="s">
        <v>47</v>
      </c>
      <c r="G37" s="12"/>
      <c r="H37" s="12"/>
      <c r="I37" s="12"/>
      <c r="J37" s="12"/>
      <c r="K37" s="12"/>
      <c r="L37" s="12" t="s">
        <v>227</v>
      </c>
      <c r="M37" s="12"/>
      <c r="N37" s="12"/>
      <c r="O37" s="12"/>
      <c r="P37" s="12"/>
      <c r="Q37" s="12"/>
      <c r="R37" s="12"/>
      <c r="S37" s="12"/>
      <c r="T37" s="12"/>
      <c r="U37" s="12"/>
      <c r="W37" s="172"/>
      <c r="X37" s="186"/>
      <c r="AE37" s="186"/>
    </row>
    <row r="38" spans="1:48" s="178" customFormat="1" ht="18.75" customHeight="1">
      <c r="A38" s="176"/>
      <c r="B38" s="177"/>
      <c r="C38" s="177"/>
      <c r="E38" s="12"/>
      <c r="F38" s="12" t="s">
        <v>48</v>
      </c>
      <c r="G38" s="12"/>
      <c r="H38" s="12"/>
      <c r="I38" s="12"/>
      <c r="J38" s="12"/>
      <c r="K38" s="12"/>
      <c r="L38" s="12" t="s">
        <v>227</v>
      </c>
      <c r="M38" s="12"/>
      <c r="N38" s="12"/>
      <c r="O38" s="12"/>
      <c r="P38" s="12"/>
      <c r="Q38" s="12"/>
      <c r="R38" s="12"/>
      <c r="S38" s="12"/>
      <c r="T38" s="12"/>
      <c r="U38" s="12"/>
      <c r="X38" s="186"/>
      <c r="Y38" s="186"/>
      <c r="Z38" s="186"/>
      <c r="AA38" s="186"/>
      <c r="AB38" s="186"/>
      <c r="AC38" s="186"/>
      <c r="AD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</row>
    <row r="39" spans="1:48" s="178" customFormat="1" ht="18.75" customHeight="1">
      <c r="A39" s="176"/>
      <c r="B39" s="177"/>
      <c r="C39" s="177"/>
      <c r="E39" s="12"/>
      <c r="F39" s="12" t="s">
        <v>183</v>
      </c>
      <c r="G39" s="12"/>
      <c r="H39" s="12"/>
      <c r="I39" s="12"/>
      <c r="J39" s="12"/>
      <c r="K39" s="12"/>
      <c r="L39" s="12" t="s">
        <v>227</v>
      </c>
      <c r="M39" s="12"/>
      <c r="N39" s="12"/>
      <c r="O39" s="12"/>
      <c r="P39" s="12"/>
      <c r="Q39" s="12"/>
      <c r="R39" s="12"/>
      <c r="S39" s="12"/>
      <c r="T39" s="12"/>
      <c r="U39" s="12"/>
      <c r="X39" s="186"/>
      <c r="Y39" s="186"/>
      <c r="Z39" s="186"/>
      <c r="AA39" s="186"/>
      <c r="AB39" s="186"/>
      <c r="AC39" s="186"/>
      <c r="AD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</row>
    <row r="40" spans="1:48" s="178" customFormat="1" ht="18.75" customHeight="1">
      <c r="A40" s="176"/>
      <c r="B40" s="177"/>
      <c r="C40" s="177"/>
      <c r="E40" s="206"/>
      <c r="F40" s="207" t="s">
        <v>230</v>
      </c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8"/>
      <c r="U40" s="187"/>
      <c r="X40" s="186"/>
      <c r="Y40" s="186"/>
      <c r="Z40" s="186"/>
      <c r="AA40" s="186"/>
      <c r="AB40" s="186"/>
      <c r="AC40" s="186"/>
      <c r="AD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</row>
    <row r="41" spans="1:31" s="171" customFormat="1" ht="12" customHeight="1">
      <c r="A41" s="170"/>
      <c r="B41" s="179"/>
      <c r="C41" s="179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W41" s="174"/>
      <c r="X41" s="188"/>
      <c r="AE41" s="188"/>
    </row>
    <row r="42" spans="2:17" s="47" customFormat="1" ht="19.5" customHeight="1">
      <c r="B42" s="240" t="s">
        <v>31</v>
      </c>
      <c r="C42" s="240"/>
      <c r="F42" s="241" t="s">
        <v>32</v>
      </c>
      <c r="G42" s="241"/>
      <c r="H42" s="245">
        <v>0.3611111111111111</v>
      </c>
      <c r="I42" s="245"/>
      <c r="J42" s="245">
        <v>0.375</v>
      </c>
      <c r="K42" s="245"/>
      <c r="L42" s="245">
        <v>0.3958333333333333</v>
      </c>
      <c r="M42" s="245"/>
      <c r="N42" s="245">
        <v>0.4166666666666667</v>
      </c>
      <c r="O42" s="245"/>
      <c r="P42" s="245">
        <v>0.7083333333333334</v>
      </c>
      <c r="Q42" s="245"/>
    </row>
    <row r="43" spans="2:17" s="47" customFormat="1" ht="19.5" customHeight="1">
      <c r="B43" s="240"/>
      <c r="C43" s="240"/>
      <c r="F43" s="241" t="s">
        <v>33</v>
      </c>
      <c r="G43" s="241"/>
      <c r="H43" s="241" t="s">
        <v>34</v>
      </c>
      <c r="I43" s="241"/>
      <c r="J43" s="241" t="s">
        <v>35</v>
      </c>
      <c r="K43" s="241"/>
      <c r="L43" s="241" t="s">
        <v>36</v>
      </c>
      <c r="M43" s="241"/>
      <c r="N43" s="241" t="s">
        <v>37</v>
      </c>
      <c r="O43" s="241"/>
      <c r="P43" s="241" t="s">
        <v>38</v>
      </c>
      <c r="Q43" s="241"/>
    </row>
    <row r="44" spans="1:21" s="171" customFormat="1" ht="15" customHeight="1">
      <c r="A44" s="170"/>
      <c r="B44" s="174"/>
      <c r="C44" s="17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7" s="178" customFormat="1" ht="21" customHeight="1">
      <c r="A45" s="176"/>
      <c r="B45" s="240" t="s">
        <v>54</v>
      </c>
      <c r="C45" s="240"/>
      <c r="E45" s="259" t="s">
        <v>210</v>
      </c>
      <c r="F45" s="260"/>
      <c r="G45" s="260"/>
      <c r="H45" s="189" t="s">
        <v>223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90"/>
      <c r="U45" s="12"/>
      <c r="Y45" s="172"/>
      <c r="AA45" s="186"/>
    </row>
    <row r="46" spans="1:27" s="178" customFormat="1" ht="21" customHeight="1">
      <c r="A46" s="176"/>
      <c r="E46" s="236" t="s">
        <v>211</v>
      </c>
      <c r="F46" s="237"/>
      <c r="G46" s="237"/>
      <c r="H46" s="191" t="s">
        <v>55</v>
      </c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92"/>
      <c r="U46" s="12"/>
      <c r="X46" s="172"/>
      <c r="Y46" s="186"/>
      <c r="AA46" s="186"/>
    </row>
    <row r="47" spans="1:27" s="178" customFormat="1" ht="21" customHeight="1">
      <c r="A47" s="176"/>
      <c r="E47" s="238" t="s">
        <v>212</v>
      </c>
      <c r="F47" s="239"/>
      <c r="G47" s="239"/>
      <c r="H47" s="183" t="s">
        <v>196</v>
      </c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4"/>
      <c r="U47" s="12"/>
      <c r="X47" s="172"/>
      <c r="Y47" s="172"/>
      <c r="AA47" s="186"/>
    </row>
  </sheetData>
  <sheetProtection/>
  <mergeCells count="40">
    <mergeCell ref="E8:T8"/>
    <mergeCell ref="E9:T9"/>
    <mergeCell ref="E10:T10"/>
    <mergeCell ref="E29:T29"/>
    <mergeCell ref="J42:K42"/>
    <mergeCell ref="J43:K43"/>
    <mergeCell ref="P42:Q42"/>
    <mergeCell ref="N43:O43"/>
    <mergeCell ref="P43:Q43"/>
    <mergeCell ref="F42:G42"/>
    <mergeCell ref="B12:C12"/>
    <mergeCell ref="B24:C24"/>
    <mergeCell ref="B17:C17"/>
    <mergeCell ref="E45:G45"/>
    <mergeCell ref="B21:C21"/>
    <mergeCell ref="B32:C32"/>
    <mergeCell ref="E30:T30"/>
    <mergeCell ref="N42:O42"/>
    <mergeCell ref="H42:I42"/>
    <mergeCell ref="F43:G43"/>
    <mergeCell ref="B2:T2"/>
    <mergeCell ref="E14:T14"/>
    <mergeCell ref="E13:T13"/>
    <mergeCell ref="E12:T12"/>
    <mergeCell ref="E15:T15"/>
    <mergeCell ref="B5:C5"/>
    <mergeCell ref="B13:C13"/>
    <mergeCell ref="B10:C10"/>
    <mergeCell ref="B14:C14"/>
    <mergeCell ref="B8:C8"/>
    <mergeCell ref="E46:G46"/>
    <mergeCell ref="E47:G47"/>
    <mergeCell ref="B42:C43"/>
    <mergeCell ref="L43:M43"/>
    <mergeCell ref="B15:C15"/>
    <mergeCell ref="B28:C28"/>
    <mergeCell ref="B23:C23"/>
    <mergeCell ref="L42:M42"/>
    <mergeCell ref="H43:I43"/>
    <mergeCell ref="B45:C4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T30"/>
  <sheetViews>
    <sheetView zoomScale="80" zoomScaleNormal="80" zoomScalePageLayoutView="0" workbookViewId="0" topLeftCell="A1">
      <selection activeCell="N26" sqref="N26"/>
    </sheetView>
  </sheetViews>
  <sheetFormatPr defaultColWidth="9.00390625" defaultRowHeight="36.75" customHeight="1"/>
  <cols>
    <col min="1" max="1" width="2.625" style="48" customWidth="1"/>
    <col min="2" max="2" width="4.25390625" style="48" bestFit="1" customWidth="1"/>
    <col min="3" max="3" width="21.625" style="142" customWidth="1"/>
    <col min="4" max="4" width="22.875" style="142" customWidth="1"/>
    <col min="5" max="5" width="6.625" style="142" customWidth="1"/>
    <col min="6" max="6" width="6.50390625" style="142" customWidth="1"/>
    <col min="7" max="7" width="19.125" style="142" customWidth="1"/>
    <col min="8" max="8" width="22.625" style="147" customWidth="1"/>
    <col min="9" max="9" width="20.625" style="142" customWidth="1"/>
    <col min="10" max="10" width="10.625" style="142" customWidth="1"/>
    <col min="11" max="11" width="2.125" style="48" customWidth="1"/>
    <col min="12" max="12" width="4.50390625" style="48" customWidth="1"/>
    <col min="13" max="13" width="15.625" style="55" customWidth="1"/>
    <col min="14" max="14" width="18.625" style="10" customWidth="1"/>
    <col min="15" max="15" width="6.625" style="56" customWidth="1"/>
    <col min="16" max="16" width="25.625" style="57" customWidth="1"/>
    <col min="17" max="17" width="6.625" style="56" customWidth="1"/>
    <col min="18" max="18" width="25.625" style="57" customWidth="1"/>
    <col min="19" max="19" width="6.625" style="56" customWidth="1"/>
    <col min="20" max="20" width="25.625" style="57" customWidth="1"/>
    <col min="21" max="21" width="2.375" style="48" customWidth="1"/>
    <col min="22" max="16384" width="9.00390625" style="48" customWidth="1"/>
  </cols>
  <sheetData>
    <row r="2" spans="2:20" ht="36.75" customHeight="1">
      <c r="B2" s="270" t="s">
        <v>58</v>
      </c>
      <c r="C2" s="270"/>
      <c r="D2" s="266"/>
      <c r="E2" s="267"/>
      <c r="F2" s="268"/>
      <c r="G2" s="141" t="s">
        <v>59</v>
      </c>
      <c r="H2" s="271" t="s">
        <v>191</v>
      </c>
      <c r="I2" s="272"/>
      <c r="J2" s="272"/>
      <c r="M2" s="292" t="s">
        <v>55</v>
      </c>
      <c r="N2" s="292"/>
      <c r="O2" s="292"/>
      <c r="P2" s="292"/>
      <c r="Q2" s="292"/>
      <c r="R2" s="292"/>
      <c r="S2" s="292"/>
      <c r="T2" s="292"/>
    </row>
    <row r="3" spans="2:20" ht="36.75" customHeight="1">
      <c r="B3" s="270" t="s">
        <v>60</v>
      </c>
      <c r="C3" s="270"/>
      <c r="D3" s="266"/>
      <c r="E3" s="267"/>
      <c r="F3" s="268"/>
      <c r="G3" s="141" t="s">
        <v>61</v>
      </c>
      <c r="H3" s="269"/>
      <c r="I3" s="269"/>
      <c r="J3" s="269"/>
      <c r="M3" s="276" t="s">
        <v>74</v>
      </c>
      <c r="N3" s="276"/>
      <c r="O3" s="276"/>
      <c r="P3" s="276"/>
      <c r="Q3" s="289" t="s">
        <v>104</v>
      </c>
      <c r="R3" s="290"/>
      <c r="S3" s="290"/>
      <c r="T3" s="291"/>
    </row>
    <row r="4" spans="2:20" ht="36.75" customHeight="1">
      <c r="B4" s="270" t="s">
        <v>69</v>
      </c>
      <c r="C4" s="270"/>
      <c r="D4" s="266"/>
      <c r="E4" s="267"/>
      <c r="F4" s="268"/>
      <c r="G4" s="141" t="s">
        <v>70</v>
      </c>
      <c r="H4" s="269"/>
      <c r="I4" s="269"/>
      <c r="J4" s="269"/>
      <c r="M4" s="59" t="s">
        <v>75</v>
      </c>
      <c r="N4" s="283" t="s">
        <v>204</v>
      </c>
      <c r="O4" s="161" t="s">
        <v>149</v>
      </c>
      <c r="P4" s="69" t="s">
        <v>105</v>
      </c>
      <c r="Q4" s="205"/>
      <c r="R4" s="205"/>
      <c r="S4" s="205"/>
      <c r="T4" s="205"/>
    </row>
    <row r="5" spans="2:20" s="49" customFormat="1" ht="36.75" customHeight="1">
      <c r="B5" s="50" t="s">
        <v>62</v>
      </c>
      <c r="C5" s="159" t="s">
        <v>203</v>
      </c>
      <c r="D5" s="143" t="s">
        <v>63</v>
      </c>
      <c r="E5" s="143" t="s">
        <v>67</v>
      </c>
      <c r="F5" s="143" t="s">
        <v>68</v>
      </c>
      <c r="G5" s="143" t="s">
        <v>64</v>
      </c>
      <c r="H5" s="143" t="s">
        <v>66</v>
      </c>
      <c r="I5" s="143" t="s">
        <v>65</v>
      </c>
      <c r="J5" s="159" t="s">
        <v>246</v>
      </c>
      <c r="M5" s="70" t="s">
        <v>79</v>
      </c>
      <c r="N5" s="284"/>
      <c r="O5" s="160" t="s">
        <v>124</v>
      </c>
      <c r="P5" s="58" t="s">
        <v>76</v>
      </c>
      <c r="Q5" s="160" t="s">
        <v>118</v>
      </c>
      <c r="R5" s="58" t="s">
        <v>77</v>
      </c>
      <c r="S5" s="160" t="s">
        <v>112</v>
      </c>
      <c r="T5" s="71" t="s">
        <v>78</v>
      </c>
    </row>
    <row r="6" spans="2:20" ht="36.75" customHeight="1">
      <c r="B6" s="50">
        <v>1</v>
      </c>
      <c r="C6" s="162"/>
      <c r="D6" s="146"/>
      <c r="E6" s="144"/>
      <c r="F6" s="144"/>
      <c r="G6" s="144"/>
      <c r="H6" s="144"/>
      <c r="I6" s="144"/>
      <c r="J6" s="143" t="s">
        <v>176</v>
      </c>
      <c r="M6" s="60"/>
      <c r="N6" s="284"/>
      <c r="O6" s="160" t="s">
        <v>125</v>
      </c>
      <c r="P6" s="58" t="s">
        <v>80</v>
      </c>
      <c r="Q6" s="160" t="s">
        <v>119</v>
      </c>
      <c r="R6" s="58" t="s">
        <v>81</v>
      </c>
      <c r="S6" s="160" t="s">
        <v>113</v>
      </c>
      <c r="T6" s="71" t="s">
        <v>82</v>
      </c>
    </row>
    <row r="7" spans="2:20" ht="36.75" customHeight="1">
      <c r="B7" s="50">
        <v>2</v>
      </c>
      <c r="C7" s="162"/>
      <c r="D7" s="146"/>
      <c r="E7" s="144"/>
      <c r="F7" s="144"/>
      <c r="G7" s="144"/>
      <c r="H7" s="144"/>
      <c r="I7" s="144"/>
      <c r="J7" s="143" t="s">
        <v>176</v>
      </c>
      <c r="K7" s="49"/>
      <c r="M7" s="60"/>
      <c r="N7" s="284"/>
      <c r="O7" s="160" t="s">
        <v>126</v>
      </c>
      <c r="P7" s="58" t="s">
        <v>83</v>
      </c>
      <c r="Q7" s="160" t="s">
        <v>120</v>
      </c>
      <c r="R7" s="58" t="s">
        <v>84</v>
      </c>
      <c r="S7" s="160" t="s">
        <v>114</v>
      </c>
      <c r="T7" s="71" t="s">
        <v>85</v>
      </c>
    </row>
    <row r="8" spans="2:20" ht="36.75" customHeight="1">
      <c r="B8" s="50">
        <v>3</v>
      </c>
      <c r="C8" s="162"/>
      <c r="D8" s="146"/>
      <c r="E8" s="144"/>
      <c r="F8" s="144"/>
      <c r="G8" s="144"/>
      <c r="H8" s="144"/>
      <c r="I8" s="144"/>
      <c r="J8" s="143" t="s">
        <v>176</v>
      </c>
      <c r="K8" s="49"/>
      <c r="M8" s="60"/>
      <c r="N8" s="284"/>
      <c r="O8" s="160" t="s">
        <v>127</v>
      </c>
      <c r="P8" s="58" t="s">
        <v>86</v>
      </c>
      <c r="Q8" s="160" t="s">
        <v>121</v>
      </c>
      <c r="R8" s="71" t="s">
        <v>87</v>
      </c>
      <c r="S8" s="160" t="s">
        <v>115</v>
      </c>
      <c r="T8" s="71" t="s">
        <v>88</v>
      </c>
    </row>
    <row r="9" spans="2:20" ht="36.75" customHeight="1">
      <c r="B9" s="50">
        <v>4</v>
      </c>
      <c r="C9" s="162"/>
      <c r="D9" s="146"/>
      <c r="E9" s="144"/>
      <c r="F9" s="144"/>
      <c r="G9" s="144"/>
      <c r="H9" s="144"/>
      <c r="I9" s="144"/>
      <c r="J9" s="143" t="s">
        <v>176</v>
      </c>
      <c r="K9" s="49"/>
      <c r="M9" s="60"/>
      <c r="N9" s="284"/>
      <c r="O9" s="160" t="s">
        <v>128</v>
      </c>
      <c r="P9" s="58" t="s">
        <v>89</v>
      </c>
      <c r="Q9" s="160" t="s">
        <v>122</v>
      </c>
      <c r="R9" s="71" t="s">
        <v>90</v>
      </c>
      <c r="S9" s="160" t="s">
        <v>116</v>
      </c>
      <c r="T9" s="71" t="s">
        <v>91</v>
      </c>
    </row>
    <row r="10" spans="2:20" ht="36.75" customHeight="1">
      <c r="B10" s="50">
        <v>5</v>
      </c>
      <c r="C10" s="162"/>
      <c r="D10" s="146"/>
      <c r="E10" s="144"/>
      <c r="F10" s="144"/>
      <c r="G10" s="144"/>
      <c r="H10" s="144"/>
      <c r="I10" s="144"/>
      <c r="J10" s="143" t="s">
        <v>176</v>
      </c>
      <c r="K10" s="49"/>
      <c r="M10" s="60"/>
      <c r="N10" s="285"/>
      <c r="O10" s="160" t="s">
        <v>129</v>
      </c>
      <c r="P10" s="58" t="s">
        <v>92</v>
      </c>
      <c r="Q10" s="160" t="s">
        <v>123</v>
      </c>
      <c r="R10" s="71" t="s">
        <v>93</v>
      </c>
      <c r="S10" s="160" t="s">
        <v>117</v>
      </c>
      <c r="T10" s="71" t="s">
        <v>94</v>
      </c>
    </row>
    <row r="11" spans="2:20" ht="36.75" customHeight="1">
      <c r="B11" s="50">
        <v>6</v>
      </c>
      <c r="C11" s="162"/>
      <c r="D11" s="146"/>
      <c r="E11" s="144"/>
      <c r="F11" s="144"/>
      <c r="G11" s="144"/>
      <c r="H11" s="144"/>
      <c r="I11" s="144"/>
      <c r="J11" s="143" t="s">
        <v>176</v>
      </c>
      <c r="K11" s="49"/>
      <c r="M11" s="60"/>
      <c r="N11" s="280" t="s">
        <v>148</v>
      </c>
      <c r="O11" s="281"/>
      <c r="P11" s="281"/>
      <c r="Q11" s="281"/>
      <c r="R11" s="281"/>
      <c r="S11" s="281"/>
      <c r="T11" s="282"/>
    </row>
    <row r="12" spans="2:20" ht="36.75" customHeight="1">
      <c r="B12" s="50">
        <v>7</v>
      </c>
      <c r="C12" s="162"/>
      <c r="D12" s="146"/>
      <c r="E12" s="144"/>
      <c r="F12" s="144"/>
      <c r="G12" s="144"/>
      <c r="H12" s="144"/>
      <c r="I12" s="144"/>
      <c r="J12" s="143" t="s">
        <v>176</v>
      </c>
      <c r="K12" s="49"/>
      <c r="M12" s="60"/>
      <c r="N12" s="286" t="s">
        <v>205</v>
      </c>
      <c r="O12" s="161" t="s">
        <v>150</v>
      </c>
      <c r="P12" s="69" t="s">
        <v>105</v>
      </c>
      <c r="Q12" s="289" t="s">
        <v>104</v>
      </c>
      <c r="R12" s="290"/>
      <c r="S12" s="290"/>
      <c r="T12" s="291"/>
    </row>
    <row r="13" spans="2:20" ht="36.75" customHeight="1">
      <c r="B13" s="50">
        <v>8</v>
      </c>
      <c r="C13" s="162"/>
      <c r="D13" s="146"/>
      <c r="E13" s="144"/>
      <c r="F13" s="144"/>
      <c r="G13" s="144"/>
      <c r="H13" s="144"/>
      <c r="I13" s="144"/>
      <c r="J13" s="143" t="s">
        <v>176</v>
      </c>
      <c r="K13" s="49"/>
      <c r="M13" s="60"/>
      <c r="N13" s="287"/>
      <c r="O13" s="160" t="s">
        <v>130</v>
      </c>
      <c r="P13" s="58" t="s">
        <v>76</v>
      </c>
      <c r="Q13" s="160" t="s">
        <v>136</v>
      </c>
      <c r="R13" s="58" t="s">
        <v>77</v>
      </c>
      <c r="S13" s="160" t="s">
        <v>142</v>
      </c>
      <c r="T13" s="71" t="s">
        <v>78</v>
      </c>
    </row>
    <row r="14" spans="2:20" ht="36.75" customHeight="1">
      <c r="B14" s="50">
        <v>9</v>
      </c>
      <c r="C14" s="162"/>
      <c r="D14" s="146"/>
      <c r="E14" s="144"/>
      <c r="F14" s="144"/>
      <c r="G14" s="144"/>
      <c r="H14" s="144"/>
      <c r="I14" s="144"/>
      <c r="J14" s="143" t="s">
        <v>176</v>
      </c>
      <c r="K14" s="49"/>
      <c r="M14" s="60"/>
      <c r="N14" s="287"/>
      <c r="O14" s="160" t="s">
        <v>131</v>
      </c>
      <c r="P14" s="58" t="s">
        <v>80</v>
      </c>
      <c r="Q14" s="160" t="s">
        <v>137</v>
      </c>
      <c r="R14" s="58" t="s">
        <v>81</v>
      </c>
      <c r="S14" s="160" t="s">
        <v>143</v>
      </c>
      <c r="T14" s="71" t="s">
        <v>82</v>
      </c>
    </row>
    <row r="15" spans="2:20" ht="36.75" customHeight="1">
      <c r="B15" s="50">
        <v>10</v>
      </c>
      <c r="C15" s="162"/>
      <c r="D15" s="146"/>
      <c r="E15" s="144"/>
      <c r="F15" s="144"/>
      <c r="G15" s="144"/>
      <c r="H15" s="144"/>
      <c r="I15" s="144"/>
      <c r="J15" s="143" t="s">
        <v>176</v>
      </c>
      <c r="K15" s="49"/>
      <c r="M15" s="60"/>
      <c r="N15" s="287"/>
      <c r="O15" s="160" t="s">
        <v>132</v>
      </c>
      <c r="P15" s="58" t="s">
        <v>83</v>
      </c>
      <c r="Q15" s="160" t="s">
        <v>138</v>
      </c>
      <c r="R15" s="58" t="s">
        <v>84</v>
      </c>
      <c r="S15" s="160" t="s">
        <v>144</v>
      </c>
      <c r="T15" s="71" t="s">
        <v>85</v>
      </c>
    </row>
    <row r="16" spans="2:20" ht="36.75" customHeight="1">
      <c r="B16" s="50">
        <v>11</v>
      </c>
      <c r="C16" s="162"/>
      <c r="D16" s="146"/>
      <c r="E16" s="144"/>
      <c r="F16" s="144"/>
      <c r="G16" s="144"/>
      <c r="H16" s="144"/>
      <c r="I16" s="144"/>
      <c r="J16" s="143" t="s">
        <v>190</v>
      </c>
      <c r="K16" s="49"/>
      <c r="M16" s="60"/>
      <c r="N16" s="287"/>
      <c r="O16" s="160" t="s">
        <v>133</v>
      </c>
      <c r="P16" s="58" t="s">
        <v>86</v>
      </c>
      <c r="Q16" s="160" t="s">
        <v>139</v>
      </c>
      <c r="R16" s="71" t="s">
        <v>87</v>
      </c>
      <c r="S16" s="160" t="s">
        <v>145</v>
      </c>
      <c r="T16" s="71" t="s">
        <v>88</v>
      </c>
    </row>
    <row r="17" spans="2:20" ht="36.75" customHeight="1">
      <c r="B17" s="50">
        <v>12</v>
      </c>
      <c r="C17" s="162"/>
      <c r="D17" s="146"/>
      <c r="E17" s="144"/>
      <c r="F17" s="144"/>
      <c r="G17" s="144"/>
      <c r="H17" s="144"/>
      <c r="I17" s="144"/>
      <c r="J17" s="143" t="s">
        <v>190</v>
      </c>
      <c r="K17" s="49"/>
      <c r="M17" s="62"/>
      <c r="N17" s="287"/>
      <c r="O17" s="160" t="s">
        <v>134</v>
      </c>
      <c r="P17" s="58" t="s">
        <v>89</v>
      </c>
      <c r="Q17" s="160" t="s">
        <v>140</v>
      </c>
      <c r="R17" s="71" t="s">
        <v>90</v>
      </c>
      <c r="S17" s="160" t="s">
        <v>146</v>
      </c>
      <c r="T17" s="71" t="s">
        <v>91</v>
      </c>
    </row>
    <row r="18" spans="2:20" ht="36.75" customHeight="1">
      <c r="B18" s="50">
        <v>13</v>
      </c>
      <c r="C18" s="162"/>
      <c r="D18" s="146"/>
      <c r="E18" s="144"/>
      <c r="F18" s="144"/>
      <c r="G18" s="144"/>
      <c r="H18" s="144"/>
      <c r="I18" s="144"/>
      <c r="J18" s="143" t="s">
        <v>190</v>
      </c>
      <c r="K18" s="49"/>
      <c r="M18" s="61"/>
      <c r="N18" s="288"/>
      <c r="O18" s="160" t="s">
        <v>135</v>
      </c>
      <c r="P18" s="58" t="s">
        <v>92</v>
      </c>
      <c r="Q18" s="160" t="s">
        <v>141</v>
      </c>
      <c r="R18" s="71" t="s">
        <v>93</v>
      </c>
      <c r="S18" s="160" t="s">
        <v>147</v>
      </c>
      <c r="T18" s="71" t="s">
        <v>94</v>
      </c>
    </row>
    <row r="19" spans="2:20" ht="36.75" customHeight="1">
      <c r="B19" s="50">
        <v>14</v>
      </c>
      <c r="C19" s="162"/>
      <c r="D19" s="146"/>
      <c r="E19" s="144"/>
      <c r="F19" s="144"/>
      <c r="G19" s="144"/>
      <c r="H19" s="144"/>
      <c r="I19" s="144"/>
      <c r="J19" s="143" t="s">
        <v>190</v>
      </c>
      <c r="K19" s="49"/>
      <c r="M19" s="277" t="s">
        <v>229</v>
      </c>
      <c r="N19" s="164" t="s">
        <v>206</v>
      </c>
      <c r="O19" s="275" t="s">
        <v>96</v>
      </c>
      <c r="P19" s="273" t="s">
        <v>101</v>
      </c>
      <c r="Q19" s="275" t="s">
        <v>96</v>
      </c>
      <c r="R19" s="273" t="s">
        <v>102</v>
      </c>
      <c r="S19" s="275" t="s">
        <v>96</v>
      </c>
      <c r="T19" s="273" t="s">
        <v>103</v>
      </c>
    </row>
    <row r="20" spans="2:20" ht="36.75" customHeight="1">
      <c r="B20" s="50">
        <v>15</v>
      </c>
      <c r="C20" s="162"/>
      <c r="D20" s="146"/>
      <c r="E20" s="144"/>
      <c r="F20" s="144"/>
      <c r="G20" s="144"/>
      <c r="H20" s="144"/>
      <c r="I20" s="144"/>
      <c r="J20" s="143" t="s">
        <v>190</v>
      </c>
      <c r="K20" s="49"/>
      <c r="M20" s="278"/>
      <c r="N20" s="224" t="s">
        <v>95</v>
      </c>
      <c r="O20" s="275"/>
      <c r="P20" s="274"/>
      <c r="Q20" s="275"/>
      <c r="R20" s="274"/>
      <c r="S20" s="275"/>
      <c r="T20" s="274"/>
    </row>
    <row r="21" spans="2:20" ht="36.75" customHeight="1">
      <c r="B21" s="50">
        <v>16</v>
      </c>
      <c r="C21" s="162"/>
      <c r="D21" s="146"/>
      <c r="E21" s="144"/>
      <c r="F21" s="144"/>
      <c r="G21" s="144"/>
      <c r="H21" s="144"/>
      <c r="I21" s="144"/>
      <c r="J21" s="143" t="s">
        <v>190</v>
      </c>
      <c r="K21" s="49"/>
      <c r="M21" s="278"/>
      <c r="N21" s="163" t="s">
        <v>207</v>
      </c>
      <c r="O21" s="275" t="s">
        <v>97</v>
      </c>
      <c r="P21" s="273" t="s">
        <v>101</v>
      </c>
      <c r="Q21" s="275" t="s">
        <v>97</v>
      </c>
      <c r="R21" s="273" t="s">
        <v>102</v>
      </c>
      <c r="S21" s="275" t="s">
        <v>97</v>
      </c>
      <c r="T21" s="273" t="s">
        <v>103</v>
      </c>
    </row>
    <row r="22" spans="2:20" ht="36.75" customHeight="1">
      <c r="B22" s="50">
        <v>17</v>
      </c>
      <c r="C22" s="162"/>
      <c r="D22" s="146"/>
      <c r="E22" s="144"/>
      <c r="F22" s="144"/>
      <c r="G22" s="144"/>
      <c r="H22" s="144"/>
      <c r="I22" s="144"/>
      <c r="J22" s="143" t="s">
        <v>190</v>
      </c>
      <c r="K22" s="49"/>
      <c r="M22" s="279"/>
      <c r="N22" s="224" t="s">
        <v>95</v>
      </c>
      <c r="O22" s="275"/>
      <c r="P22" s="274"/>
      <c r="Q22" s="275"/>
      <c r="R22" s="274"/>
      <c r="S22" s="275"/>
      <c r="T22" s="274"/>
    </row>
    <row r="23" spans="2:10" ht="36.75" customHeight="1">
      <c r="B23" s="50">
        <v>18</v>
      </c>
      <c r="C23" s="162"/>
      <c r="D23" s="146"/>
      <c r="E23" s="144"/>
      <c r="F23" s="144"/>
      <c r="G23" s="144"/>
      <c r="H23" s="144"/>
      <c r="I23" s="144"/>
      <c r="J23" s="143" t="s">
        <v>190</v>
      </c>
    </row>
    <row r="24" spans="2:14" ht="36.75" customHeight="1">
      <c r="B24" s="50">
        <v>19</v>
      </c>
      <c r="C24" s="162"/>
      <c r="D24" s="146"/>
      <c r="E24" s="144"/>
      <c r="F24" s="144"/>
      <c r="G24" s="144"/>
      <c r="H24" s="144"/>
      <c r="I24" s="144"/>
      <c r="J24" s="143" t="s">
        <v>190</v>
      </c>
      <c r="N24" s="166" t="s">
        <v>106</v>
      </c>
    </row>
    <row r="25" spans="2:14" ht="36.75" customHeight="1">
      <c r="B25" s="50">
        <v>20</v>
      </c>
      <c r="C25" s="162"/>
      <c r="D25" s="146"/>
      <c r="E25" s="144"/>
      <c r="F25" s="144"/>
      <c r="G25" s="144"/>
      <c r="H25" s="144"/>
      <c r="I25" s="144"/>
      <c r="J25" s="143" t="s">
        <v>190</v>
      </c>
      <c r="N25" s="235" t="s">
        <v>274</v>
      </c>
    </row>
    <row r="26" spans="2:16" ht="36.75" customHeight="1">
      <c r="B26" s="50">
        <v>21</v>
      </c>
      <c r="C26" s="162"/>
      <c r="D26" s="146"/>
      <c r="E26" s="144"/>
      <c r="F26" s="144"/>
      <c r="G26" s="144"/>
      <c r="H26" s="144"/>
      <c r="I26" s="144"/>
      <c r="J26" s="143" t="s">
        <v>190</v>
      </c>
      <c r="P26" s="234"/>
    </row>
    <row r="27" spans="2:10" ht="36.75" customHeight="1">
      <c r="B27" s="50">
        <v>22</v>
      </c>
      <c r="C27" s="162"/>
      <c r="D27" s="146"/>
      <c r="E27" s="144"/>
      <c r="F27" s="144"/>
      <c r="G27" s="144"/>
      <c r="H27" s="144"/>
      <c r="I27" s="144"/>
      <c r="J27" s="143" t="s">
        <v>190</v>
      </c>
    </row>
    <row r="28" spans="2:10" ht="36.75" customHeight="1">
      <c r="B28" s="50">
        <v>23</v>
      </c>
      <c r="C28" s="162"/>
      <c r="D28" s="146"/>
      <c r="E28" s="144"/>
      <c r="F28" s="144"/>
      <c r="G28" s="144"/>
      <c r="H28" s="144"/>
      <c r="I28" s="144"/>
      <c r="J28" s="143" t="s">
        <v>190</v>
      </c>
    </row>
    <row r="29" spans="2:10" ht="36.75" customHeight="1">
      <c r="B29" s="50">
        <v>24</v>
      </c>
      <c r="C29" s="162"/>
      <c r="D29" s="146"/>
      <c r="E29" s="144"/>
      <c r="F29" s="144"/>
      <c r="G29" s="144"/>
      <c r="H29" s="144"/>
      <c r="I29" s="144"/>
      <c r="J29" s="143" t="s">
        <v>190</v>
      </c>
    </row>
    <row r="30" spans="2:10" ht="36.75" customHeight="1">
      <c r="B30" s="50">
        <v>25</v>
      </c>
      <c r="C30" s="162"/>
      <c r="D30" s="146"/>
      <c r="E30" s="144"/>
      <c r="F30" s="144"/>
      <c r="G30" s="144"/>
      <c r="H30" s="144"/>
      <c r="I30" s="144"/>
      <c r="J30" s="143" t="s">
        <v>190</v>
      </c>
    </row>
  </sheetData>
  <sheetProtection/>
  <mergeCells count="29">
    <mergeCell ref="M2:T2"/>
    <mergeCell ref="P21:P22"/>
    <mergeCell ref="Q21:Q22"/>
    <mergeCell ref="R21:R22"/>
    <mergeCell ref="S21:S22"/>
    <mergeCell ref="T21:T22"/>
    <mergeCell ref="O21:O22"/>
    <mergeCell ref="O19:O20"/>
    <mergeCell ref="P19:P20"/>
    <mergeCell ref="Q19:Q20"/>
    <mergeCell ref="R19:R20"/>
    <mergeCell ref="S19:S20"/>
    <mergeCell ref="M3:P3"/>
    <mergeCell ref="T19:T20"/>
    <mergeCell ref="M19:M22"/>
    <mergeCell ref="N11:T11"/>
    <mergeCell ref="N4:N10"/>
    <mergeCell ref="N12:N18"/>
    <mergeCell ref="Q3:T3"/>
    <mergeCell ref="Q12:T12"/>
    <mergeCell ref="D4:F4"/>
    <mergeCell ref="H4:J4"/>
    <mergeCell ref="B2:C2"/>
    <mergeCell ref="B3:C3"/>
    <mergeCell ref="B4:C4"/>
    <mergeCell ref="H2:J2"/>
    <mergeCell ref="H3:J3"/>
    <mergeCell ref="D2:F2"/>
    <mergeCell ref="D3:F3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H32"/>
  <sheetViews>
    <sheetView zoomScalePageLayoutView="0" workbookViewId="0" topLeftCell="A13">
      <selection activeCell="K11" sqref="K11"/>
    </sheetView>
  </sheetViews>
  <sheetFormatPr defaultColWidth="9.00390625" defaultRowHeight="13.5"/>
  <cols>
    <col min="1" max="1" width="2.625" style="29" customWidth="1"/>
    <col min="2" max="2" width="13.375" style="31" customWidth="1"/>
    <col min="3" max="3" width="30.125" style="29" customWidth="1"/>
    <col min="4" max="4" width="12.625" style="29" customWidth="1"/>
    <col min="5" max="5" width="31.625" style="29" customWidth="1"/>
    <col min="6" max="7" width="2.75390625" style="29" customWidth="1"/>
    <col min="8" max="8" width="13.375" style="31" customWidth="1"/>
    <col min="9" max="9" width="30.125" style="29" customWidth="1"/>
    <col min="10" max="10" width="12.625" style="29" customWidth="1"/>
    <col min="11" max="11" width="31.625" style="29" customWidth="1"/>
    <col min="12" max="12" width="2.75390625" style="29" customWidth="1"/>
    <col min="13" max="16384" width="9.00390625" style="29" customWidth="1"/>
  </cols>
  <sheetData>
    <row r="1" spans="2:11" ht="30" customHeight="1">
      <c r="B1" s="298" t="s">
        <v>158</v>
      </c>
      <c r="C1" s="298"/>
      <c r="D1" s="298"/>
      <c r="E1" s="298"/>
      <c r="H1" s="298" t="s">
        <v>157</v>
      </c>
      <c r="I1" s="298"/>
      <c r="J1" s="298"/>
      <c r="K1" s="298"/>
    </row>
    <row r="2" spans="2:11" ht="30" customHeight="1">
      <c r="B2" s="299" t="s">
        <v>228</v>
      </c>
      <c r="C2" s="299"/>
      <c r="D2" s="299"/>
      <c r="E2" s="299"/>
      <c r="H2" s="309" t="s">
        <v>228</v>
      </c>
      <c r="I2" s="309"/>
      <c r="J2" s="309"/>
      <c r="K2" s="309"/>
    </row>
    <row r="3" spans="2:11" ht="30" customHeight="1">
      <c r="B3" s="304" t="s">
        <v>176</v>
      </c>
      <c r="C3" s="308" t="s">
        <v>201</v>
      </c>
      <c r="D3" s="308"/>
      <c r="E3" s="308"/>
      <c r="H3" s="310" t="s">
        <v>199</v>
      </c>
      <c r="I3" s="308" t="s">
        <v>202</v>
      </c>
      <c r="J3" s="308"/>
      <c r="K3" s="308"/>
    </row>
    <row r="4" spans="2:11" ht="30" customHeight="1">
      <c r="B4" s="305"/>
      <c r="C4" s="307" t="s">
        <v>108</v>
      </c>
      <c r="D4" s="307"/>
      <c r="E4" s="307"/>
      <c r="H4" s="311"/>
      <c r="I4" s="307" t="s">
        <v>108</v>
      </c>
      <c r="J4" s="307"/>
      <c r="K4" s="307"/>
    </row>
    <row r="5" spans="2:11" ht="30" customHeight="1">
      <c r="B5" s="300" t="s">
        <v>215</v>
      </c>
      <c r="C5" s="301"/>
      <c r="D5" s="301"/>
      <c r="E5" s="302"/>
      <c r="H5" s="300" t="s">
        <v>215</v>
      </c>
      <c r="I5" s="301"/>
      <c r="J5" s="301"/>
      <c r="K5" s="302"/>
    </row>
    <row r="6" spans="2:11" ht="15" customHeight="1">
      <c r="B6" s="54"/>
      <c r="C6" s="54"/>
      <c r="D6" s="54"/>
      <c r="E6" s="54"/>
      <c r="H6" s="54"/>
      <c r="I6" s="54"/>
      <c r="J6" s="54"/>
      <c r="K6" s="54"/>
    </row>
    <row r="7" spans="2:11" ht="22.5" customHeight="1">
      <c r="B7" s="303" t="s">
        <v>243</v>
      </c>
      <c r="C7" s="303"/>
      <c r="D7" s="303"/>
      <c r="E7" s="303"/>
      <c r="H7" s="303" t="s">
        <v>245</v>
      </c>
      <c r="I7" s="303"/>
      <c r="J7" s="303"/>
      <c r="K7" s="303"/>
    </row>
    <row r="8" spans="2:11" s="31" customFormat="1" ht="27" customHeight="1">
      <c r="B8" s="17"/>
      <c r="C8" s="155" t="s">
        <v>5</v>
      </c>
      <c r="D8" s="17" t="s">
        <v>68</v>
      </c>
      <c r="E8" s="17" t="s">
        <v>109</v>
      </c>
      <c r="H8" s="17"/>
      <c r="I8" s="155" t="s">
        <v>5</v>
      </c>
      <c r="J8" s="17" t="s">
        <v>68</v>
      </c>
      <c r="K8" s="17" t="s">
        <v>109</v>
      </c>
    </row>
    <row r="9" spans="2:34" ht="30" customHeight="1">
      <c r="B9" s="19" t="s">
        <v>6</v>
      </c>
      <c r="C9" s="155"/>
      <c r="D9" s="18"/>
      <c r="E9" s="25" t="s">
        <v>107</v>
      </c>
      <c r="H9" s="19" t="s">
        <v>6</v>
      </c>
      <c r="I9" s="156"/>
      <c r="J9" s="17"/>
      <c r="K9" s="25" t="s">
        <v>107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2:34" ht="18" customHeight="1">
      <c r="B10" s="25" t="s">
        <v>7</v>
      </c>
      <c r="C10" s="153"/>
      <c r="D10" s="293"/>
      <c r="E10" s="65"/>
      <c r="H10" s="25" t="s">
        <v>7</v>
      </c>
      <c r="I10" s="153"/>
      <c r="J10" s="306"/>
      <c r="K10" s="20" t="s">
        <v>11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2:34" ht="36" customHeight="1">
      <c r="B11" s="32" t="s">
        <v>8</v>
      </c>
      <c r="C11" s="154"/>
      <c r="D11" s="293"/>
      <c r="E11" s="66" t="s">
        <v>22</v>
      </c>
      <c r="H11" s="32" t="s">
        <v>8</v>
      </c>
      <c r="I11" s="154"/>
      <c r="J11" s="306"/>
      <c r="K11" s="21" t="s">
        <v>22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2:34" ht="18" customHeight="1">
      <c r="B12" s="27" t="s">
        <v>7</v>
      </c>
      <c r="C12" s="153"/>
      <c r="D12" s="293"/>
      <c r="E12" s="68"/>
      <c r="H12" s="27" t="s">
        <v>7</v>
      </c>
      <c r="I12" s="153"/>
      <c r="J12" s="306"/>
      <c r="K12" s="20" t="s">
        <v>11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2:11" ht="36" customHeight="1">
      <c r="B13" s="24" t="s">
        <v>9</v>
      </c>
      <c r="C13" s="154"/>
      <c r="D13" s="293"/>
      <c r="E13" s="67" t="s">
        <v>22</v>
      </c>
      <c r="H13" s="24" t="s">
        <v>9</v>
      </c>
      <c r="I13" s="154"/>
      <c r="J13" s="306"/>
      <c r="K13" s="21" t="s">
        <v>22</v>
      </c>
    </row>
    <row r="14" spans="2:11" ht="18" customHeight="1">
      <c r="B14" s="25" t="s">
        <v>7</v>
      </c>
      <c r="C14" s="153"/>
      <c r="D14" s="293"/>
      <c r="E14" s="65"/>
      <c r="H14" s="25" t="s">
        <v>7</v>
      </c>
      <c r="I14" s="153"/>
      <c r="J14" s="306"/>
      <c r="K14" s="20" t="s">
        <v>11</v>
      </c>
    </row>
    <row r="15" spans="2:11" ht="36" customHeight="1">
      <c r="B15" s="32" t="s">
        <v>10</v>
      </c>
      <c r="C15" s="154"/>
      <c r="D15" s="293"/>
      <c r="E15" s="66" t="s">
        <v>22</v>
      </c>
      <c r="H15" s="32" t="s">
        <v>10</v>
      </c>
      <c r="I15" s="154"/>
      <c r="J15" s="306"/>
      <c r="K15" s="21" t="s">
        <v>22</v>
      </c>
    </row>
    <row r="16" spans="2:11" ht="42" customHeight="1">
      <c r="B16" s="294" t="s">
        <v>152</v>
      </c>
      <c r="C16" s="294"/>
      <c r="D16" s="294"/>
      <c r="E16" s="294"/>
      <c r="H16" s="294" t="s">
        <v>152</v>
      </c>
      <c r="I16" s="294"/>
      <c r="J16" s="294"/>
      <c r="K16" s="294"/>
    </row>
    <row r="17" spans="2:11" ht="22.5" customHeight="1">
      <c r="B17" s="297" t="s">
        <v>242</v>
      </c>
      <c r="C17" s="297"/>
      <c r="D17" s="297"/>
      <c r="E17" s="297"/>
      <c r="H17" s="297" t="s">
        <v>244</v>
      </c>
      <c r="I17" s="297"/>
      <c r="J17" s="297"/>
      <c r="K17" s="297"/>
    </row>
    <row r="18" spans="2:11" s="31" customFormat="1" ht="27" customHeight="1">
      <c r="B18" s="17"/>
      <c r="C18" s="150" t="s">
        <v>5</v>
      </c>
      <c r="D18" s="17" t="s">
        <v>68</v>
      </c>
      <c r="E18" s="33" t="s">
        <v>110</v>
      </c>
      <c r="H18" s="17"/>
      <c r="I18" s="150" t="s">
        <v>5</v>
      </c>
      <c r="J18" s="17" t="s">
        <v>68</v>
      </c>
      <c r="K18" s="33" t="s">
        <v>110</v>
      </c>
    </row>
    <row r="19" spans="2:11" ht="30" customHeight="1">
      <c r="B19" s="72" t="s">
        <v>6</v>
      </c>
      <c r="C19" s="150"/>
      <c r="D19" s="18"/>
      <c r="E19" s="25" t="s">
        <v>107</v>
      </c>
      <c r="H19" s="34" t="s">
        <v>6</v>
      </c>
      <c r="I19" s="150"/>
      <c r="J19" s="18"/>
      <c r="K19" s="25" t="s">
        <v>107</v>
      </c>
    </row>
    <row r="20" spans="2:13" ht="18" customHeight="1">
      <c r="B20" s="35" t="s">
        <v>7</v>
      </c>
      <c r="C20" s="148"/>
      <c r="D20" s="293"/>
      <c r="E20" s="63"/>
      <c r="H20" s="35" t="s">
        <v>7</v>
      </c>
      <c r="I20" s="148"/>
      <c r="J20" s="293"/>
      <c r="K20" s="52" t="s">
        <v>11</v>
      </c>
      <c r="M20" s="31"/>
    </row>
    <row r="21" spans="2:11" ht="36" customHeight="1">
      <c r="B21" s="36" t="s">
        <v>8</v>
      </c>
      <c r="C21" s="149"/>
      <c r="D21" s="293"/>
      <c r="E21" s="64" t="s">
        <v>22</v>
      </c>
      <c r="H21" s="36" t="s">
        <v>8</v>
      </c>
      <c r="I21" s="149"/>
      <c r="J21" s="293"/>
      <c r="K21" s="53" t="s">
        <v>22</v>
      </c>
    </row>
    <row r="22" spans="2:13" ht="18" customHeight="1">
      <c r="B22" s="35" t="s">
        <v>7</v>
      </c>
      <c r="C22" s="151"/>
      <c r="D22" s="293"/>
      <c r="E22" s="63"/>
      <c r="H22" s="35" t="s">
        <v>7</v>
      </c>
      <c r="I22" s="151"/>
      <c r="J22" s="293"/>
      <c r="K22" s="52" t="s">
        <v>11</v>
      </c>
      <c r="M22" s="31"/>
    </row>
    <row r="23" spans="2:11" ht="36" customHeight="1">
      <c r="B23" s="36" t="s">
        <v>9</v>
      </c>
      <c r="C23" s="152"/>
      <c r="D23" s="293"/>
      <c r="E23" s="64" t="s">
        <v>22</v>
      </c>
      <c r="H23" s="36" t="s">
        <v>9</v>
      </c>
      <c r="I23" s="152"/>
      <c r="J23" s="293"/>
      <c r="K23" s="53" t="s">
        <v>22</v>
      </c>
    </row>
    <row r="24" spans="2:11" ht="18" customHeight="1">
      <c r="B24" s="37" t="s">
        <v>7</v>
      </c>
      <c r="C24" s="148"/>
      <c r="D24" s="293"/>
      <c r="E24" s="63"/>
      <c r="H24" s="37" t="s">
        <v>7</v>
      </c>
      <c r="I24" s="148"/>
      <c r="J24" s="293"/>
      <c r="K24" s="52" t="s">
        <v>11</v>
      </c>
    </row>
    <row r="25" spans="2:11" ht="36" customHeight="1">
      <c r="B25" s="38" t="s">
        <v>10</v>
      </c>
      <c r="C25" s="149"/>
      <c r="D25" s="293"/>
      <c r="E25" s="64" t="s">
        <v>22</v>
      </c>
      <c r="H25" s="38" t="s">
        <v>10</v>
      </c>
      <c r="I25" s="149"/>
      <c r="J25" s="293"/>
      <c r="K25" s="53" t="s">
        <v>22</v>
      </c>
    </row>
    <row r="26" spans="2:11" ht="42" customHeight="1">
      <c r="B26" s="294" t="s">
        <v>152</v>
      </c>
      <c r="C26" s="294"/>
      <c r="D26" s="294"/>
      <c r="E26" s="294"/>
      <c r="H26" s="294" t="s">
        <v>152</v>
      </c>
      <c r="I26" s="294"/>
      <c r="J26" s="294"/>
      <c r="K26" s="294"/>
    </row>
    <row r="27" spans="2:11" ht="27" customHeight="1">
      <c r="B27" s="295" t="s">
        <v>73</v>
      </c>
      <c r="C27" s="295"/>
      <c r="D27" s="295"/>
      <c r="E27" s="295"/>
      <c r="H27" s="295" t="s">
        <v>73</v>
      </c>
      <c r="I27" s="295"/>
      <c r="J27" s="295"/>
      <c r="K27" s="295"/>
    </row>
    <row r="28" spans="2:11" ht="27" customHeight="1">
      <c r="B28" s="296" t="s">
        <v>213</v>
      </c>
      <c r="C28" s="296"/>
      <c r="D28" s="296"/>
      <c r="E28" s="296"/>
      <c r="H28" s="296" t="s">
        <v>213</v>
      </c>
      <c r="I28" s="296"/>
      <c r="J28" s="296"/>
      <c r="K28" s="296"/>
    </row>
    <row r="29" spans="2:11" ht="14.25">
      <c r="B29" s="11"/>
      <c r="C29" s="30"/>
      <c r="D29" s="30"/>
      <c r="E29" s="30"/>
      <c r="H29" s="11"/>
      <c r="I29" s="30"/>
      <c r="J29" s="30"/>
      <c r="K29" s="30"/>
    </row>
    <row r="30" spans="2:11" ht="42" customHeight="1">
      <c r="B30" s="51" t="s">
        <v>72</v>
      </c>
      <c r="C30" s="145"/>
      <c r="D30" s="51" t="s">
        <v>71</v>
      </c>
      <c r="E30" s="145"/>
      <c r="H30" s="51" t="s">
        <v>72</v>
      </c>
      <c r="I30" s="145"/>
      <c r="J30" s="51" t="s">
        <v>71</v>
      </c>
      <c r="K30" s="145"/>
    </row>
    <row r="32" spans="2:11" ht="14.25">
      <c r="B32" s="11"/>
      <c r="C32" s="30"/>
      <c r="D32" s="30"/>
      <c r="E32" s="30"/>
      <c r="H32" s="11"/>
      <c r="I32" s="30"/>
      <c r="J32" s="30"/>
      <c r="K32" s="30"/>
    </row>
  </sheetData>
  <sheetProtection/>
  <mergeCells count="36">
    <mergeCell ref="H1:K1"/>
    <mergeCell ref="H28:K28"/>
    <mergeCell ref="H16:K16"/>
    <mergeCell ref="H26:K26"/>
    <mergeCell ref="J24:J25"/>
    <mergeCell ref="J22:J23"/>
    <mergeCell ref="J20:J21"/>
    <mergeCell ref="H27:K27"/>
    <mergeCell ref="J10:J11"/>
    <mergeCell ref="J12:J13"/>
    <mergeCell ref="J14:J15"/>
    <mergeCell ref="H17:K17"/>
    <mergeCell ref="C4:E4"/>
    <mergeCell ref="C3:E3"/>
    <mergeCell ref="H2:K2"/>
    <mergeCell ref="H7:K7"/>
    <mergeCell ref="H5:K5"/>
    <mergeCell ref="I3:K3"/>
    <mergeCell ref="I4:K4"/>
    <mergeCell ref="H3:H4"/>
    <mergeCell ref="D14:D15"/>
    <mergeCell ref="B16:E16"/>
    <mergeCell ref="B17:E17"/>
    <mergeCell ref="D10:D11"/>
    <mergeCell ref="D12:D13"/>
    <mergeCell ref="B1:E1"/>
    <mergeCell ref="B2:E2"/>
    <mergeCell ref="B5:E5"/>
    <mergeCell ref="B7:E7"/>
    <mergeCell ref="B3:B4"/>
    <mergeCell ref="D24:D25"/>
    <mergeCell ref="B26:E26"/>
    <mergeCell ref="B27:E27"/>
    <mergeCell ref="B28:E28"/>
    <mergeCell ref="D20:D21"/>
    <mergeCell ref="D22:D23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M32"/>
  <sheetViews>
    <sheetView zoomScalePageLayoutView="0" workbookViewId="0" topLeftCell="A13">
      <selection activeCell="H17" sqref="H17:K17"/>
    </sheetView>
  </sheetViews>
  <sheetFormatPr defaultColWidth="9.00390625" defaultRowHeight="13.5"/>
  <cols>
    <col min="1" max="1" width="2.625" style="29" customWidth="1"/>
    <col min="2" max="2" width="13.375" style="31" customWidth="1"/>
    <col min="3" max="3" width="28.625" style="29" customWidth="1"/>
    <col min="4" max="4" width="12.625" style="29" customWidth="1"/>
    <col min="5" max="5" width="33.125" style="29" customWidth="1"/>
    <col min="6" max="7" width="2.625" style="29" customWidth="1"/>
    <col min="8" max="8" width="13.375" style="31" customWidth="1"/>
    <col min="9" max="9" width="28.625" style="29" customWidth="1"/>
    <col min="10" max="10" width="12.625" style="29" customWidth="1"/>
    <col min="11" max="11" width="33.125" style="29" customWidth="1"/>
    <col min="12" max="12" width="2.125" style="29" customWidth="1"/>
    <col min="13" max="16384" width="9.00390625" style="29" customWidth="1"/>
  </cols>
  <sheetData>
    <row r="1" spans="2:11" ht="30" customHeight="1">
      <c r="B1" s="298" t="s">
        <v>197</v>
      </c>
      <c r="C1" s="298"/>
      <c r="D1" s="298"/>
      <c r="E1" s="298"/>
      <c r="H1" s="298" t="s">
        <v>159</v>
      </c>
      <c r="I1" s="298"/>
      <c r="J1" s="298"/>
      <c r="K1" s="298"/>
    </row>
    <row r="2" spans="2:11" ht="30" customHeight="1">
      <c r="B2" s="317" t="s">
        <v>214</v>
      </c>
      <c r="C2" s="317"/>
      <c r="D2" s="317"/>
      <c r="E2" s="317"/>
      <c r="H2" s="320" t="s">
        <v>214</v>
      </c>
      <c r="I2" s="320"/>
      <c r="J2" s="320"/>
      <c r="K2" s="320"/>
    </row>
    <row r="3" spans="2:11" ht="30" customHeight="1">
      <c r="B3" s="304" t="s">
        <v>176</v>
      </c>
      <c r="C3" s="308" t="s">
        <v>201</v>
      </c>
      <c r="D3" s="308"/>
      <c r="E3" s="308"/>
      <c r="H3" s="310" t="s">
        <v>199</v>
      </c>
      <c r="I3" s="308" t="s">
        <v>201</v>
      </c>
      <c r="J3" s="308"/>
      <c r="K3" s="308"/>
    </row>
    <row r="4" spans="2:11" ht="30" customHeight="1">
      <c r="B4" s="319"/>
      <c r="C4" s="307" t="s">
        <v>108</v>
      </c>
      <c r="D4" s="307"/>
      <c r="E4" s="307"/>
      <c r="H4" s="311"/>
      <c r="I4" s="307" t="s">
        <v>108</v>
      </c>
      <c r="J4" s="307"/>
      <c r="K4" s="307"/>
    </row>
    <row r="5" spans="2:11" ht="30" customHeight="1">
      <c r="B5" s="300" t="s">
        <v>215</v>
      </c>
      <c r="C5" s="301"/>
      <c r="D5" s="301"/>
      <c r="E5" s="302"/>
      <c r="H5" s="300" t="s">
        <v>215</v>
      </c>
      <c r="I5" s="301"/>
      <c r="J5" s="301"/>
      <c r="K5" s="302"/>
    </row>
    <row r="6" spans="2:11" ht="15" customHeight="1">
      <c r="B6" s="11"/>
      <c r="C6" s="11"/>
      <c r="D6" s="11"/>
      <c r="E6" s="11"/>
      <c r="H6" s="11"/>
      <c r="I6" s="11"/>
      <c r="J6" s="11"/>
      <c r="K6" s="11"/>
    </row>
    <row r="7" spans="2:11" ht="24" customHeight="1">
      <c r="B7" s="318" t="s">
        <v>235</v>
      </c>
      <c r="C7" s="318"/>
      <c r="D7" s="318"/>
      <c r="E7" s="318"/>
      <c r="H7" s="314" t="s">
        <v>236</v>
      </c>
      <c r="I7" s="314"/>
      <c r="J7" s="314"/>
      <c r="K7" s="314"/>
    </row>
    <row r="8" spans="2:11" s="31" customFormat="1" ht="24" customHeight="1">
      <c r="B8" s="17"/>
      <c r="C8" s="155" t="s">
        <v>5</v>
      </c>
      <c r="D8" s="17"/>
      <c r="E8" s="17" t="s">
        <v>109</v>
      </c>
      <c r="H8" s="17"/>
      <c r="I8" s="155" t="s">
        <v>5</v>
      </c>
      <c r="J8" s="17"/>
      <c r="K8" s="17" t="s">
        <v>109</v>
      </c>
    </row>
    <row r="9" spans="2:11" ht="30" customHeight="1">
      <c r="B9" s="19" t="s">
        <v>6</v>
      </c>
      <c r="C9" s="156"/>
      <c r="D9" s="17" t="s">
        <v>68</v>
      </c>
      <c r="E9" s="25" t="s">
        <v>107</v>
      </c>
      <c r="H9" s="19" t="s">
        <v>6</v>
      </c>
      <c r="I9" s="156"/>
      <c r="J9" s="17" t="s">
        <v>68</v>
      </c>
      <c r="K9" s="25" t="s">
        <v>107</v>
      </c>
    </row>
    <row r="10" spans="2:11" ht="18" customHeight="1">
      <c r="B10" s="25" t="s">
        <v>7</v>
      </c>
      <c r="C10" s="153"/>
      <c r="D10" s="312"/>
      <c r="E10" s="20" t="s">
        <v>11</v>
      </c>
      <c r="H10" s="25" t="s">
        <v>7</v>
      </c>
      <c r="I10" s="153"/>
      <c r="J10" s="312"/>
      <c r="K10" s="20" t="s">
        <v>11</v>
      </c>
    </row>
    <row r="11" spans="2:11" ht="36.75" customHeight="1">
      <c r="B11" s="32" t="s">
        <v>8</v>
      </c>
      <c r="C11" s="157"/>
      <c r="D11" s="312"/>
      <c r="E11" s="21" t="s">
        <v>22</v>
      </c>
      <c r="H11" s="32" t="s">
        <v>8</v>
      </c>
      <c r="I11" s="157"/>
      <c r="J11" s="312"/>
      <c r="K11" s="21" t="s">
        <v>22</v>
      </c>
    </row>
    <row r="12" spans="2:11" ht="18" customHeight="1">
      <c r="B12" s="27" t="s">
        <v>7</v>
      </c>
      <c r="C12" s="153"/>
      <c r="D12" s="312"/>
      <c r="E12" s="20" t="s">
        <v>11</v>
      </c>
      <c r="H12" s="27" t="s">
        <v>7</v>
      </c>
      <c r="I12" s="153"/>
      <c r="J12" s="312"/>
      <c r="K12" s="20" t="s">
        <v>11</v>
      </c>
    </row>
    <row r="13" spans="2:11" ht="36.75" customHeight="1">
      <c r="B13" s="24" t="s">
        <v>9</v>
      </c>
      <c r="C13" s="157"/>
      <c r="D13" s="312"/>
      <c r="E13" s="21" t="s">
        <v>22</v>
      </c>
      <c r="H13" s="24" t="s">
        <v>9</v>
      </c>
      <c r="I13" s="157"/>
      <c r="J13" s="312"/>
      <c r="K13" s="21" t="s">
        <v>22</v>
      </c>
    </row>
    <row r="14" spans="2:11" ht="18" customHeight="1">
      <c r="B14" s="25" t="s">
        <v>7</v>
      </c>
      <c r="C14" s="153"/>
      <c r="D14" s="316"/>
      <c r="E14" s="20" t="s">
        <v>11</v>
      </c>
      <c r="H14" s="25" t="s">
        <v>7</v>
      </c>
      <c r="I14" s="153"/>
      <c r="J14" s="316"/>
      <c r="K14" s="20" t="s">
        <v>11</v>
      </c>
    </row>
    <row r="15" spans="2:11" ht="36.75" customHeight="1">
      <c r="B15" s="32" t="s">
        <v>10</v>
      </c>
      <c r="C15" s="157"/>
      <c r="D15" s="316"/>
      <c r="E15" s="21" t="s">
        <v>22</v>
      </c>
      <c r="H15" s="32" t="s">
        <v>10</v>
      </c>
      <c r="I15" s="157"/>
      <c r="J15" s="316"/>
      <c r="K15" s="21" t="s">
        <v>22</v>
      </c>
    </row>
    <row r="16" spans="2:11" ht="42" customHeight="1">
      <c r="B16" s="294" t="s">
        <v>152</v>
      </c>
      <c r="C16" s="294"/>
      <c r="D16" s="294"/>
      <c r="E16" s="294"/>
      <c r="H16" s="294" t="s">
        <v>152</v>
      </c>
      <c r="I16" s="294"/>
      <c r="J16" s="294"/>
      <c r="K16" s="294"/>
    </row>
    <row r="17" spans="2:11" ht="24" customHeight="1">
      <c r="B17" s="313" t="s">
        <v>234</v>
      </c>
      <c r="C17" s="313"/>
      <c r="D17" s="313"/>
      <c r="E17" s="313"/>
      <c r="H17" s="313" t="s">
        <v>237</v>
      </c>
      <c r="I17" s="313"/>
      <c r="J17" s="313"/>
      <c r="K17" s="313"/>
    </row>
    <row r="18" spans="2:11" s="31" customFormat="1" ht="24" customHeight="1">
      <c r="B18" s="17"/>
      <c r="C18" s="150" t="s">
        <v>5</v>
      </c>
      <c r="D18" s="33"/>
      <c r="E18" s="33" t="s">
        <v>110</v>
      </c>
      <c r="H18" s="17"/>
      <c r="I18" s="150" t="s">
        <v>5</v>
      </c>
      <c r="J18" s="33"/>
      <c r="K18" s="33" t="s">
        <v>110</v>
      </c>
    </row>
    <row r="19" spans="2:13" ht="30" customHeight="1">
      <c r="B19" s="133" t="s">
        <v>6</v>
      </c>
      <c r="C19" s="156"/>
      <c r="D19" s="17" t="s">
        <v>68</v>
      </c>
      <c r="E19" s="25" t="s">
        <v>107</v>
      </c>
      <c r="H19" s="72" t="s">
        <v>6</v>
      </c>
      <c r="I19" s="150"/>
      <c r="J19" s="17" t="s">
        <v>68</v>
      </c>
      <c r="K19" s="25" t="s">
        <v>107</v>
      </c>
      <c r="M19" s="31"/>
    </row>
    <row r="20" spans="2:13" ht="18" customHeight="1">
      <c r="B20" s="35" t="s">
        <v>7</v>
      </c>
      <c r="C20" s="148"/>
      <c r="D20" s="315"/>
      <c r="E20" s="52" t="s">
        <v>11</v>
      </c>
      <c r="H20" s="35" t="s">
        <v>7</v>
      </c>
      <c r="I20" s="148"/>
      <c r="J20" s="315"/>
      <c r="K20" s="52" t="s">
        <v>11</v>
      </c>
      <c r="M20" s="31"/>
    </row>
    <row r="21" spans="2:13" ht="36.75" customHeight="1">
      <c r="B21" s="36" t="s">
        <v>8</v>
      </c>
      <c r="C21" s="152"/>
      <c r="D21" s="315"/>
      <c r="E21" s="53" t="s">
        <v>22</v>
      </c>
      <c r="H21" s="36" t="s">
        <v>8</v>
      </c>
      <c r="I21" s="152"/>
      <c r="J21" s="315"/>
      <c r="K21" s="53" t="s">
        <v>22</v>
      </c>
      <c r="M21" s="31"/>
    </row>
    <row r="22" spans="2:13" ht="18" customHeight="1">
      <c r="B22" s="37" t="s">
        <v>7</v>
      </c>
      <c r="C22" s="148"/>
      <c r="D22" s="315"/>
      <c r="E22" s="52" t="s">
        <v>11</v>
      </c>
      <c r="H22" s="37" t="s">
        <v>7</v>
      </c>
      <c r="I22" s="148"/>
      <c r="J22" s="315"/>
      <c r="K22" s="52" t="s">
        <v>11</v>
      </c>
      <c r="M22" s="31"/>
    </row>
    <row r="23" spans="2:13" ht="36.75" customHeight="1">
      <c r="B23" s="38" t="s">
        <v>9</v>
      </c>
      <c r="C23" s="152"/>
      <c r="D23" s="315"/>
      <c r="E23" s="53" t="s">
        <v>22</v>
      </c>
      <c r="H23" s="38" t="s">
        <v>9</v>
      </c>
      <c r="I23" s="152"/>
      <c r="J23" s="315"/>
      <c r="K23" s="53" t="s">
        <v>22</v>
      </c>
      <c r="M23" s="31"/>
    </row>
    <row r="24" spans="2:13" ht="18" customHeight="1">
      <c r="B24" s="35" t="s">
        <v>7</v>
      </c>
      <c r="C24" s="148"/>
      <c r="D24" s="315"/>
      <c r="E24" s="52" t="s">
        <v>11</v>
      </c>
      <c r="H24" s="35" t="s">
        <v>7</v>
      </c>
      <c r="I24" s="148"/>
      <c r="J24" s="315"/>
      <c r="K24" s="52" t="s">
        <v>11</v>
      </c>
      <c r="M24" s="31"/>
    </row>
    <row r="25" spans="2:13" ht="36.75" customHeight="1">
      <c r="B25" s="36" t="s">
        <v>10</v>
      </c>
      <c r="C25" s="152"/>
      <c r="D25" s="315"/>
      <c r="E25" s="53" t="s">
        <v>22</v>
      </c>
      <c r="H25" s="36" t="s">
        <v>10</v>
      </c>
      <c r="I25" s="152"/>
      <c r="J25" s="315"/>
      <c r="K25" s="53" t="s">
        <v>22</v>
      </c>
      <c r="M25" s="31"/>
    </row>
    <row r="26" spans="2:11" ht="42" customHeight="1">
      <c r="B26" s="294" t="s">
        <v>152</v>
      </c>
      <c r="C26" s="294"/>
      <c r="D26" s="294"/>
      <c r="E26" s="294"/>
      <c r="H26" s="294" t="s">
        <v>152</v>
      </c>
      <c r="I26" s="294"/>
      <c r="J26" s="294"/>
      <c r="K26" s="294"/>
    </row>
    <row r="27" spans="2:11" ht="27" customHeight="1">
      <c r="B27" s="295" t="s">
        <v>73</v>
      </c>
      <c r="C27" s="295"/>
      <c r="D27" s="295"/>
      <c r="E27" s="295"/>
      <c r="H27" s="295" t="s">
        <v>73</v>
      </c>
      <c r="I27" s="295"/>
      <c r="J27" s="295"/>
      <c r="K27" s="295"/>
    </row>
    <row r="28" spans="2:11" ht="27" customHeight="1">
      <c r="B28" s="296" t="s">
        <v>213</v>
      </c>
      <c r="C28" s="296"/>
      <c r="D28" s="296"/>
      <c r="E28" s="296"/>
      <c r="H28" s="296" t="s">
        <v>213</v>
      </c>
      <c r="I28" s="296"/>
      <c r="J28" s="296"/>
      <c r="K28" s="296"/>
    </row>
    <row r="29" spans="2:11" ht="14.25">
      <c r="B29" s="11"/>
      <c r="C29" s="30"/>
      <c r="D29" s="30"/>
      <c r="E29" s="30"/>
      <c r="H29" s="11"/>
      <c r="I29" s="30"/>
      <c r="J29" s="30"/>
      <c r="K29" s="30"/>
    </row>
    <row r="30" spans="2:11" ht="42" customHeight="1">
      <c r="B30" s="51" t="s">
        <v>72</v>
      </c>
      <c r="C30" s="145"/>
      <c r="D30" s="51" t="s">
        <v>71</v>
      </c>
      <c r="E30" s="145"/>
      <c r="H30" s="51" t="s">
        <v>72</v>
      </c>
      <c r="I30" s="145"/>
      <c r="J30" s="51" t="s">
        <v>71</v>
      </c>
      <c r="K30" s="145"/>
    </row>
    <row r="32" spans="5:11" ht="13.5">
      <c r="E32" s="31"/>
      <c r="K32" s="31"/>
    </row>
  </sheetData>
  <sheetProtection/>
  <mergeCells count="36">
    <mergeCell ref="H1:K1"/>
    <mergeCell ref="H2:K2"/>
    <mergeCell ref="H16:K16"/>
    <mergeCell ref="J10:J11"/>
    <mergeCell ref="J12:J13"/>
    <mergeCell ref="H5:K5"/>
    <mergeCell ref="I4:K4"/>
    <mergeCell ref="I3:K3"/>
    <mergeCell ref="H3:H4"/>
    <mergeCell ref="J22:J23"/>
    <mergeCell ref="J24:J25"/>
    <mergeCell ref="J14:J15"/>
    <mergeCell ref="J20:J21"/>
    <mergeCell ref="H27:K27"/>
    <mergeCell ref="H28:K28"/>
    <mergeCell ref="H26:K26"/>
    <mergeCell ref="D24:D25"/>
    <mergeCell ref="B26:E26"/>
    <mergeCell ref="B27:E27"/>
    <mergeCell ref="B1:E1"/>
    <mergeCell ref="B2:E2"/>
    <mergeCell ref="B5:E5"/>
    <mergeCell ref="B7:E7"/>
    <mergeCell ref="C4:E4"/>
    <mergeCell ref="C3:E3"/>
    <mergeCell ref="B3:B4"/>
    <mergeCell ref="D10:D11"/>
    <mergeCell ref="D12:D13"/>
    <mergeCell ref="H17:K17"/>
    <mergeCell ref="H7:K7"/>
    <mergeCell ref="B28:E28"/>
    <mergeCell ref="D20:D21"/>
    <mergeCell ref="D22:D23"/>
    <mergeCell ref="D14:D15"/>
    <mergeCell ref="B16:E16"/>
    <mergeCell ref="B17:E17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M3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625" style="29" customWidth="1"/>
    <col min="2" max="2" width="13.375" style="31" customWidth="1"/>
    <col min="3" max="3" width="28.625" style="29" customWidth="1"/>
    <col min="4" max="4" width="12.625" style="29" customWidth="1"/>
    <col min="5" max="5" width="33.125" style="29" customWidth="1"/>
    <col min="6" max="7" width="2.625" style="29" customWidth="1"/>
    <col min="8" max="8" width="13.375" style="31" customWidth="1"/>
    <col min="9" max="9" width="28.625" style="29" customWidth="1"/>
    <col min="10" max="10" width="12.625" style="29" customWidth="1"/>
    <col min="11" max="11" width="33.125" style="29" customWidth="1"/>
    <col min="12" max="12" width="2.625" style="29" customWidth="1"/>
    <col min="13" max="16384" width="9.00390625" style="29" customWidth="1"/>
  </cols>
  <sheetData>
    <row r="1" spans="2:11" ht="30" customHeight="1">
      <c r="B1" s="321" t="s">
        <v>198</v>
      </c>
      <c r="C1" s="321"/>
      <c r="D1" s="321"/>
      <c r="E1" s="321"/>
      <c r="H1" s="321" t="s">
        <v>160</v>
      </c>
      <c r="I1" s="321"/>
      <c r="J1" s="321"/>
      <c r="K1" s="321"/>
    </row>
    <row r="2" spans="2:11" ht="30" customHeight="1">
      <c r="B2" s="322" t="s">
        <v>214</v>
      </c>
      <c r="C2" s="322"/>
      <c r="D2" s="322"/>
      <c r="E2" s="322"/>
      <c r="H2" s="325" t="s">
        <v>214</v>
      </c>
      <c r="I2" s="325"/>
      <c r="J2" s="325"/>
      <c r="K2" s="325"/>
    </row>
    <row r="3" spans="2:11" ht="30" customHeight="1">
      <c r="B3" s="304" t="s">
        <v>176</v>
      </c>
      <c r="C3" s="308" t="s">
        <v>200</v>
      </c>
      <c r="D3" s="308"/>
      <c r="E3" s="308"/>
      <c r="H3" s="310" t="s">
        <v>199</v>
      </c>
      <c r="I3" s="308" t="s">
        <v>200</v>
      </c>
      <c r="J3" s="308"/>
      <c r="K3" s="308"/>
    </row>
    <row r="4" spans="2:11" ht="30" customHeight="1">
      <c r="B4" s="305"/>
      <c r="C4" s="324" t="s">
        <v>108</v>
      </c>
      <c r="D4" s="324"/>
      <c r="E4" s="324"/>
      <c r="H4" s="311"/>
      <c r="I4" s="324" t="s">
        <v>108</v>
      </c>
      <c r="J4" s="324"/>
      <c r="K4" s="324"/>
    </row>
    <row r="5" spans="2:11" ht="15" customHeight="1">
      <c r="B5" s="47"/>
      <c r="C5" s="47"/>
      <c r="D5" s="47"/>
      <c r="E5" s="47"/>
      <c r="H5" s="47"/>
      <c r="I5" s="47"/>
      <c r="J5" s="47"/>
      <c r="K5" s="47"/>
    </row>
    <row r="6" spans="2:13" ht="27" customHeight="1">
      <c r="B6" s="300" t="s">
        <v>215</v>
      </c>
      <c r="C6" s="301"/>
      <c r="D6" s="301"/>
      <c r="E6" s="302"/>
      <c r="H6" s="300" t="s">
        <v>215</v>
      </c>
      <c r="I6" s="301"/>
      <c r="J6" s="301"/>
      <c r="K6" s="302"/>
      <c r="M6" s="31"/>
    </row>
    <row r="7" spans="2:11" ht="24" customHeight="1">
      <c r="B7" s="323" t="s">
        <v>240</v>
      </c>
      <c r="C7" s="323"/>
      <c r="D7" s="323"/>
      <c r="E7" s="323"/>
      <c r="H7" s="323" t="s">
        <v>239</v>
      </c>
      <c r="I7" s="323"/>
      <c r="J7" s="323"/>
      <c r="K7" s="323"/>
    </row>
    <row r="8" spans="2:11" s="31" customFormat="1" ht="24" customHeight="1">
      <c r="B8" s="17"/>
      <c r="C8" s="155" t="s">
        <v>5</v>
      </c>
      <c r="D8" s="17"/>
      <c r="E8" s="17" t="s">
        <v>109</v>
      </c>
      <c r="H8" s="17"/>
      <c r="I8" s="155" t="s">
        <v>5</v>
      </c>
      <c r="J8" s="17"/>
      <c r="K8" s="17" t="s">
        <v>109</v>
      </c>
    </row>
    <row r="9" spans="2:11" ht="30" customHeight="1">
      <c r="B9" s="19" t="s">
        <v>6</v>
      </c>
      <c r="C9" s="156"/>
      <c r="D9" s="17" t="s">
        <v>68</v>
      </c>
      <c r="E9" s="25" t="s">
        <v>107</v>
      </c>
      <c r="H9" s="19" t="s">
        <v>6</v>
      </c>
      <c r="I9" s="156"/>
      <c r="J9" s="17" t="s">
        <v>68</v>
      </c>
      <c r="K9" s="25" t="s">
        <v>107</v>
      </c>
    </row>
    <row r="10" spans="2:11" ht="18" customHeight="1">
      <c r="B10" s="25" t="s">
        <v>7</v>
      </c>
      <c r="C10" s="153"/>
      <c r="D10" s="312"/>
      <c r="E10" s="20" t="s">
        <v>11</v>
      </c>
      <c r="H10" s="25" t="s">
        <v>7</v>
      </c>
      <c r="I10" s="153"/>
      <c r="J10" s="312"/>
      <c r="K10" s="20" t="s">
        <v>11</v>
      </c>
    </row>
    <row r="11" spans="2:11" ht="36.75" customHeight="1">
      <c r="B11" s="32" t="s">
        <v>8</v>
      </c>
      <c r="C11" s="154"/>
      <c r="D11" s="312"/>
      <c r="E11" s="66" t="s">
        <v>98</v>
      </c>
      <c r="H11" s="32" t="s">
        <v>8</v>
      </c>
      <c r="I11" s="154"/>
      <c r="J11" s="312"/>
      <c r="K11" s="66" t="s">
        <v>98</v>
      </c>
    </row>
    <row r="12" spans="2:11" ht="18" customHeight="1">
      <c r="B12" s="27" t="s">
        <v>7</v>
      </c>
      <c r="C12" s="158"/>
      <c r="D12" s="312"/>
      <c r="E12" s="20" t="s">
        <v>11</v>
      </c>
      <c r="H12" s="27" t="s">
        <v>7</v>
      </c>
      <c r="I12" s="158"/>
      <c r="J12" s="312"/>
      <c r="K12" s="20" t="s">
        <v>11</v>
      </c>
    </row>
    <row r="13" spans="2:11" ht="36.75" customHeight="1">
      <c r="B13" s="24" t="s">
        <v>9</v>
      </c>
      <c r="C13" s="157"/>
      <c r="D13" s="312"/>
      <c r="E13" s="66" t="s">
        <v>98</v>
      </c>
      <c r="H13" s="24" t="s">
        <v>9</v>
      </c>
      <c r="I13" s="157"/>
      <c r="J13" s="312"/>
      <c r="K13" s="66" t="s">
        <v>98</v>
      </c>
    </row>
    <row r="14" spans="2:11" ht="18" customHeight="1">
      <c r="B14" s="25" t="s">
        <v>7</v>
      </c>
      <c r="C14" s="153"/>
      <c r="D14" s="312"/>
      <c r="E14" s="20" t="s">
        <v>11</v>
      </c>
      <c r="H14" s="25" t="s">
        <v>7</v>
      </c>
      <c r="I14" s="153"/>
      <c r="J14" s="312"/>
      <c r="K14" s="20" t="s">
        <v>11</v>
      </c>
    </row>
    <row r="15" spans="2:11" ht="36.75" customHeight="1">
      <c r="B15" s="32" t="s">
        <v>10</v>
      </c>
      <c r="C15" s="154"/>
      <c r="D15" s="312"/>
      <c r="E15" s="66" t="s">
        <v>98</v>
      </c>
      <c r="H15" s="32" t="s">
        <v>10</v>
      </c>
      <c r="I15" s="154"/>
      <c r="J15" s="312"/>
      <c r="K15" s="66" t="s">
        <v>98</v>
      </c>
    </row>
    <row r="16" spans="2:11" ht="42" customHeight="1">
      <c r="B16" s="294" t="s">
        <v>152</v>
      </c>
      <c r="C16" s="294"/>
      <c r="D16" s="294"/>
      <c r="E16" s="294"/>
      <c r="H16" s="294" t="s">
        <v>152</v>
      </c>
      <c r="I16" s="294"/>
      <c r="J16" s="294"/>
      <c r="K16" s="294"/>
    </row>
    <row r="17" spans="2:11" ht="24" customHeight="1">
      <c r="B17" s="313" t="s">
        <v>241</v>
      </c>
      <c r="C17" s="313"/>
      <c r="D17" s="313"/>
      <c r="E17" s="313"/>
      <c r="H17" s="313" t="s">
        <v>238</v>
      </c>
      <c r="I17" s="313"/>
      <c r="J17" s="313"/>
      <c r="K17" s="313"/>
    </row>
    <row r="18" spans="2:11" s="31" customFormat="1" ht="24" customHeight="1">
      <c r="B18" s="17"/>
      <c r="C18" s="150" t="s">
        <v>5</v>
      </c>
      <c r="D18" s="33"/>
      <c r="E18" s="33" t="s">
        <v>110</v>
      </c>
      <c r="H18" s="17"/>
      <c r="I18" s="150" t="s">
        <v>5</v>
      </c>
      <c r="J18" s="33"/>
      <c r="K18" s="33" t="s">
        <v>110</v>
      </c>
    </row>
    <row r="19" spans="2:13" ht="30" customHeight="1">
      <c r="B19" s="133" t="s">
        <v>6</v>
      </c>
      <c r="C19" s="150"/>
      <c r="D19" s="17" t="s">
        <v>68</v>
      </c>
      <c r="E19" s="25" t="s">
        <v>107</v>
      </c>
      <c r="H19" s="34" t="s">
        <v>6</v>
      </c>
      <c r="I19" s="150"/>
      <c r="J19" s="17" t="s">
        <v>68</v>
      </c>
      <c r="K19" s="25" t="s">
        <v>107</v>
      </c>
      <c r="M19" s="31"/>
    </row>
    <row r="20" spans="2:13" ht="18" customHeight="1">
      <c r="B20" s="35" t="s">
        <v>7</v>
      </c>
      <c r="C20" s="148"/>
      <c r="D20" s="315"/>
      <c r="E20" s="52" t="s">
        <v>11</v>
      </c>
      <c r="H20" s="35" t="s">
        <v>7</v>
      </c>
      <c r="I20" s="148"/>
      <c r="J20" s="315"/>
      <c r="K20" s="52" t="s">
        <v>11</v>
      </c>
      <c r="M20" s="31"/>
    </row>
    <row r="21" spans="2:13" ht="36.75" customHeight="1">
      <c r="B21" s="36" t="s">
        <v>8</v>
      </c>
      <c r="C21" s="149"/>
      <c r="D21" s="315"/>
      <c r="E21" s="64" t="s">
        <v>98</v>
      </c>
      <c r="H21" s="36" t="s">
        <v>8</v>
      </c>
      <c r="I21" s="149"/>
      <c r="J21" s="315"/>
      <c r="K21" s="64" t="s">
        <v>98</v>
      </c>
      <c r="M21" s="31"/>
    </row>
    <row r="22" spans="2:13" ht="18" customHeight="1">
      <c r="B22" s="37" t="s">
        <v>7</v>
      </c>
      <c r="C22" s="151"/>
      <c r="D22" s="315"/>
      <c r="E22" s="52" t="s">
        <v>11</v>
      </c>
      <c r="H22" s="37" t="s">
        <v>7</v>
      </c>
      <c r="I22" s="151"/>
      <c r="J22" s="315"/>
      <c r="K22" s="52" t="s">
        <v>11</v>
      </c>
      <c r="M22" s="31"/>
    </row>
    <row r="23" spans="2:13" ht="36.75" customHeight="1">
      <c r="B23" s="38" t="s">
        <v>9</v>
      </c>
      <c r="C23" s="152"/>
      <c r="D23" s="315"/>
      <c r="E23" s="64" t="s">
        <v>98</v>
      </c>
      <c r="H23" s="38" t="s">
        <v>9</v>
      </c>
      <c r="I23" s="152"/>
      <c r="J23" s="315"/>
      <c r="K23" s="64" t="s">
        <v>98</v>
      </c>
      <c r="M23" s="31"/>
    </row>
    <row r="24" spans="2:13" ht="18" customHeight="1">
      <c r="B24" s="35" t="s">
        <v>7</v>
      </c>
      <c r="C24" s="148"/>
      <c r="D24" s="315"/>
      <c r="E24" s="52" t="s">
        <v>11</v>
      </c>
      <c r="H24" s="35" t="s">
        <v>7</v>
      </c>
      <c r="I24" s="148"/>
      <c r="J24" s="315"/>
      <c r="K24" s="52" t="s">
        <v>11</v>
      </c>
      <c r="M24" s="31"/>
    </row>
    <row r="25" spans="2:13" ht="36.75" customHeight="1">
      <c r="B25" s="36" t="s">
        <v>10</v>
      </c>
      <c r="C25" s="149"/>
      <c r="D25" s="315"/>
      <c r="E25" s="64" t="s">
        <v>98</v>
      </c>
      <c r="H25" s="36" t="s">
        <v>10</v>
      </c>
      <c r="I25" s="149"/>
      <c r="J25" s="315"/>
      <c r="K25" s="64" t="s">
        <v>98</v>
      </c>
      <c r="M25" s="31"/>
    </row>
    <row r="26" spans="2:11" ht="42" customHeight="1">
      <c r="B26" s="294" t="s">
        <v>152</v>
      </c>
      <c r="C26" s="294"/>
      <c r="D26" s="294"/>
      <c r="E26" s="294"/>
      <c r="H26" s="294" t="s">
        <v>152</v>
      </c>
      <c r="I26" s="294"/>
      <c r="J26" s="294"/>
      <c r="K26" s="294"/>
    </row>
    <row r="27" spans="2:11" ht="27" customHeight="1">
      <c r="B27" s="295" t="s">
        <v>73</v>
      </c>
      <c r="C27" s="295"/>
      <c r="D27" s="295"/>
      <c r="E27" s="295"/>
      <c r="H27" s="295" t="s">
        <v>73</v>
      </c>
      <c r="I27" s="295"/>
      <c r="J27" s="295"/>
      <c r="K27" s="295"/>
    </row>
    <row r="28" spans="2:11" ht="27" customHeight="1">
      <c r="B28" s="296" t="s">
        <v>213</v>
      </c>
      <c r="C28" s="296"/>
      <c r="D28" s="296"/>
      <c r="E28" s="296"/>
      <c r="H28" s="296" t="s">
        <v>213</v>
      </c>
      <c r="I28" s="296"/>
      <c r="J28" s="296"/>
      <c r="K28" s="296"/>
    </row>
    <row r="29" spans="2:11" ht="14.25">
      <c r="B29" s="11"/>
      <c r="C29" s="30"/>
      <c r="D29" s="30"/>
      <c r="E29" s="30"/>
      <c r="H29" s="11"/>
      <c r="I29" s="30"/>
      <c r="J29" s="30"/>
      <c r="K29" s="30"/>
    </row>
    <row r="30" spans="2:11" ht="42" customHeight="1">
      <c r="B30" s="51" t="s">
        <v>72</v>
      </c>
      <c r="C30" s="145"/>
      <c r="D30" s="51" t="s">
        <v>71</v>
      </c>
      <c r="E30" s="145"/>
      <c r="H30" s="51" t="s">
        <v>72</v>
      </c>
      <c r="I30" s="145"/>
      <c r="J30" s="51" t="s">
        <v>71</v>
      </c>
      <c r="K30" s="145"/>
    </row>
    <row r="32" spans="5:11" ht="13.5">
      <c r="E32" s="31"/>
      <c r="K32" s="31"/>
    </row>
  </sheetData>
  <sheetProtection/>
  <mergeCells count="36">
    <mergeCell ref="H26:K26"/>
    <mergeCell ref="H28:K28"/>
    <mergeCell ref="H6:K6"/>
    <mergeCell ref="H27:K27"/>
    <mergeCell ref="J24:J25"/>
    <mergeCell ref="J14:J15"/>
    <mergeCell ref="H17:K17"/>
    <mergeCell ref="J10:J11"/>
    <mergeCell ref="J20:J21"/>
    <mergeCell ref="J22:J23"/>
    <mergeCell ref="C3:E3"/>
    <mergeCell ref="B3:B4"/>
    <mergeCell ref="H16:K16"/>
    <mergeCell ref="J12:J13"/>
    <mergeCell ref="H7:K7"/>
    <mergeCell ref="H1:K1"/>
    <mergeCell ref="H2:K2"/>
    <mergeCell ref="I4:K4"/>
    <mergeCell ref="I3:K3"/>
    <mergeCell ref="H3:H4"/>
    <mergeCell ref="B28:E28"/>
    <mergeCell ref="D20:D21"/>
    <mergeCell ref="D22:D23"/>
    <mergeCell ref="D10:D11"/>
    <mergeCell ref="D12:D13"/>
    <mergeCell ref="B1:E1"/>
    <mergeCell ref="B2:E2"/>
    <mergeCell ref="B6:E6"/>
    <mergeCell ref="B7:E7"/>
    <mergeCell ref="C4:E4"/>
    <mergeCell ref="D14:D15"/>
    <mergeCell ref="B16:E16"/>
    <mergeCell ref="B17:E17"/>
    <mergeCell ref="D24:D25"/>
    <mergeCell ref="B26:E26"/>
    <mergeCell ref="B27:E27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E45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3.50390625" style="0" customWidth="1"/>
    <col min="2" max="2" width="16.625" style="0" customWidth="1"/>
    <col min="3" max="3" width="35.625" style="0" customWidth="1"/>
    <col min="4" max="4" width="33.125" style="1" customWidth="1"/>
    <col min="5" max="5" width="3.625" style="0" customWidth="1"/>
    <col min="6" max="6" width="5.00390625" style="0" customWidth="1"/>
  </cols>
  <sheetData>
    <row r="1" ht="21" customHeight="1">
      <c r="B1" s="73" t="s">
        <v>161</v>
      </c>
    </row>
    <row r="2" spans="2:4" ht="30" customHeight="1">
      <c r="B2" s="339" t="s">
        <v>220</v>
      </c>
      <c r="C2" s="339"/>
      <c r="D2" s="339"/>
    </row>
    <row r="3" spans="2:5" ht="27.75" customHeight="1">
      <c r="B3" s="335" t="s">
        <v>12</v>
      </c>
      <c r="C3" s="335"/>
      <c r="D3" s="335"/>
      <c r="E3" s="335"/>
    </row>
    <row r="4" spans="2:3" ht="13.5">
      <c r="B4" s="14"/>
      <c r="C4" s="13"/>
    </row>
    <row r="5" spans="2:5" ht="21" customHeight="1">
      <c r="B5" s="336" t="s">
        <v>180</v>
      </c>
      <c r="C5" s="336"/>
      <c r="D5" s="336"/>
      <c r="E5" s="336"/>
    </row>
    <row r="6" spans="2:5" ht="21" customHeight="1">
      <c r="B6" s="336" t="s">
        <v>156</v>
      </c>
      <c r="C6" s="336"/>
      <c r="D6" s="336"/>
      <c r="E6" s="336"/>
    </row>
    <row r="7" spans="2:3" ht="13.5">
      <c r="B7" s="15"/>
      <c r="C7" s="13"/>
    </row>
    <row r="8" spans="2:5" ht="21.75" customHeight="1">
      <c r="B8" s="337" t="s">
        <v>219</v>
      </c>
      <c r="C8" s="337"/>
      <c r="D8" s="337"/>
      <c r="E8" s="337"/>
    </row>
    <row r="9" spans="2:5" ht="21" customHeight="1">
      <c r="B9" s="295" t="s">
        <v>20</v>
      </c>
      <c r="C9" s="295"/>
      <c r="D9" s="295"/>
      <c r="E9" s="295"/>
    </row>
    <row r="10" ht="13.5">
      <c r="C10" s="13"/>
    </row>
    <row r="11" spans="2:4" s="1" customFormat="1" ht="27" customHeight="1">
      <c r="B11" s="23"/>
      <c r="C11" s="17" t="s">
        <v>5</v>
      </c>
      <c r="D11" s="17" t="s">
        <v>13</v>
      </c>
    </row>
    <row r="12" spans="2:4" s="1" customFormat="1" ht="27" customHeight="1">
      <c r="B12" s="25" t="s">
        <v>7</v>
      </c>
      <c r="C12" s="26"/>
      <c r="D12" s="332" t="s">
        <v>216</v>
      </c>
    </row>
    <row r="13" spans="2:4" s="1" customFormat="1" ht="15" customHeight="1">
      <c r="B13" s="329" t="s">
        <v>14</v>
      </c>
      <c r="C13" s="340"/>
      <c r="D13" s="332"/>
    </row>
    <row r="14" spans="2:4" s="1" customFormat="1" ht="13.5">
      <c r="B14" s="330"/>
      <c r="C14" s="341"/>
      <c r="D14" s="332"/>
    </row>
    <row r="15" spans="2:4" s="1" customFormat="1" ht="13.5">
      <c r="B15" s="331"/>
      <c r="C15" s="341"/>
      <c r="D15" s="332"/>
    </row>
    <row r="16" spans="2:4" s="1" customFormat="1" ht="27" customHeight="1">
      <c r="B16" s="27" t="s">
        <v>7</v>
      </c>
      <c r="C16" s="28"/>
      <c r="D16" s="332" t="s">
        <v>216</v>
      </c>
    </row>
    <row r="17" spans="2:4" s="1" customFormat="1" ht="15" customHeight="1">
      <c r="B17" s="329" t="s">
        <v>15</v>
      </c>
      <c r="C17" s="342"/>
      <c r="D17" s="332"/>
    </row>
    <row r="18" spans="2:4" s="1" customFormat="1" ht="13.5">
      <c r="B18" s="330"/>
      <c r="C18" s="343"/>
      <c r="D18" s="332"/>
    </row>
    <row r="19" spans="2:4" s="1" customFormat="1" ht="13.5">
      <c r="B19" s="331"/>
      <c r="C19" s="343"/>
      <c r="D19" s="332"/>
    </row>
    <row r="20" spans="2:4" s="1" customFormat="1" ht="27" customHeight="1">
      <c r="B20" s="25" t="s">
        <v>7</v>
      </c>
      <c r="C20" s="26"/>
      <c r="D20" s="332" t="s">
        <v>216</v>
      </c>
    </row>
    <row r="21" spans="2:4" s="1" customFormat="1" ht="15" customHeight="1">
      <c r="B21" s="329" t="s">
        <v>16</v>
      </c>
      <c r="C21" s="333"/>
      <c r="D21" s="332"/>
    </row>
    <row r="22" spans="2:4" s="1" customFormat="1" ht="13.5">
      <c r="B22" s="330"/>
      <c r="C22" s="334"/>
      <c r="D22" s="332"/>
    </row>
    <row r="23" spans="2:4" s="1" customFormat="1" ht="13.5">
      <c r="B23" s="331"/>
      <c r="C23" s="334"/>
      <c r="D23" s="332"/>
    </row>
    <row r="24" spans="2:4" s="1" customFormat="1" ht="27" customHeight="1">
      <c r="B24" s="25" t="s">
        <v>7</v>
      </c>
      <c r="C24" s="26"/>
      <c r="D24" s="332" t="s">
        <v>216</v>
      </c>
    </row>
    <row r="25" spans="2:4" s="1" customFormat="1" ht="15" customHeight="1">
      <c r="B25" s="329" t="s">
        <v>17</v>
      </c>
      <c r="C25" s="333"/>
      <c r="D25" s="332"/>
    </row>
    <row r="26" spans="2:4" s="1" customFormat="1" ht="13.5">
      <c r="B26" s="330"/>
      <c r="C26" s="334"/>
      <c r="D26" s="332"/>
    </row>
    <row r="27" spans="2:4" s="1" customFormat="1" ht="13.5">
      <c r="B27" s="331"/>
      <c r="C27" s="334"/>
      <c r="D27" s="332"/>
    </row>
    <row r="28" spans="2:4" s="1" customFormat="1" ht="27" customHeight="1">
      <c r="B28" s="25" t="s">
        <v>7</v>
      </c>
      <c r="C28" s="26"/>
      <c r="D28" s="332" t="s">
        <v>216</v>
      </c>
    </row>
    <row r="29" spans="2:4" s="1" customFormat="1" ht="15" customHeight="1">
      <c r="B29" s="329" t="s">
        <v>18</v>
      </c>
      <c r="C29" s="333"/>
      <c r="D29" s="332"/>
    </row>
    <row r="30" spans="2:4" s="1" customFormat="1" ht="13.5">
      <c r="B30" s="330"/>
      <c r="C30" s="334"/>
      <c r="D30" s="332"/>
    </row>
    <row r="31" spans="2:4" s="1" customFormat="1" ht="13.5">
      <c r="B31" s="331"/>
      <c r="C31" s="334"/>
      <c r="D31" s="332"/>
    </row>
    <row r="32" spans="2:4" s="1" customFormat="1" ht="27" customHeight="1">
      <c r="B32" s="25" t="s">
        <v>7</v>
      </c>
      <c r="C32" s="26"/>
      <c r="D32" s="332" t="s">
        <v>216</v>
      </c>
    </row>
    <row r="33" spans="2:4" s="1" customFormat="1" ht="15" customHeight="1">
      <c r="B33" s="329" t="s">
        <v>19</v>
      </c>
      <c r="C33" s="333"/>
      <c r="D33" s="332"/>
    </row>
    <row r="34" spans="2:4" s="1" customFormat="1" ht="13.5">
      <c r="B34" s="330"/>
      <c r="C34" s="334"/>
      <c r="D34" s="332"/>
    </row>
    <row r="35" spans="2:4" s="1" customFormat="1" ht="13.5">
      <c r="B35" s="331"/>
      <c r="C35" s="334"/>
      <c r="D35" s="332"/>
    </row>
    <row r="36" spans="2:3" ht="13.5">
      <c r="B36" s="15"/>
      <c r="C36" s="13"/>
    </row>
    <row r="37" spans="2:4" ht="24.75" customHeight="1">
      <c r="B37" s="324" t="s">
        <v>21</v>
      </c>
      <c r="C37" s="324"/>
      <c r="D37" s="324"/>
    </row>
    <row r="38" spans="2:4" ht="24.75" customHeight="1">
      <c r="B38" s="338" t="s">
        <v>99</v>
      </c>
      <c r="C38" s="338"/>
      <c r="D38" s="338"/>
    </row>
    <row r="39" ht="21" customHeight="1">
      <c r="C39" s="22"/>
    </row>
    <row r="40" ht="14.25" customHeight="1">
      <c r="C40" s="22"/>
    </row>
    <row r="41" spans="2:4" ht="24.75" customHeight="1">
      <c r="B41" s="326" t="s">
        <v>217</v>
      </c>
      <c r="C41" s="327"/>
      <c r="D41" s="328"/>
    </row>
    <row r="42" spans="2:3" ht="14.25">
      <c r="B42" s="12"/>
      <c r="C42" s="13"/>
    </row>
    <row r="43" spans="2:3" ht="14.25">
      <c r="B43" s="12"/>
      <c r="C43" s="13"/>
    </row>
    <row r="44" spans="2:3" ht="14.25">
      <c r="B44" s="12"/>
      <c r="C44" s="13"/>
    </row>
    <row r="45" spans="2:3" ht="31.5" customHeight="1">
      <c r="B45" s="16" t="s">
        <v>100</v>
      </c>
      <c r="C45" s="13"/>
    </row>
  </sheetData>
  <sheetProtection/>
  <mergeCells count="27">
    <mergeCell ref="B37:D37"/>
    <mergeCell ref="B38:D38"/>
    <mergeCell ref="B2:D2"/>
    <mergeCell ref="D32:D35"/>
    <mergeCell ref="C33:C35"/>
    <mergeCell ref="D12:D15"/>
    <mergeCell ref="C13:C15"/>
    <mergeCell ref="D16:D19"/>
    <mergeCell ref="C17:C19"/>
    <mergeCell ref="D20:D23"/>
    <mergeCell ref="B3:E3"/>
    <mergeCell ref="B5:E5"/>
    <mergeCell ref="B6:E6"/>
    <mergeCell ref="B9:E9"/>
    <mergeCell ref="D24:D27"/>
    <mergeCell ref="C25:C27"/>
    <mergeCell ref="B8:E8"/>
    <mergeCell ref="B41:D41"/>
    <mergeCell ref="B13:B15"/>
    <mergeCell ref="B17:B19"/>
    <mergeCell ref="B21:B23"/>
    <mergeCell ref="B33:B35"/>
    <mergeCell ref="B29:B31"/>
    <mergeCell ref="B25:B27"/>
    <mergeCell ref="D28:D31"/>
    <mergeCell ref="C29:C31"/>
    <mergeCell ref="C21:C23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3:I45"/>
  <sheetViews>
    <sheetView zoomScalePageLayoutView="0" workbookViewId="0" topLeftCell="A10">
      <selection activeCell="C9" sqref="C9"/>
    </sheetView>
  </sheetViews>
  <sheetFormatPr defaultColWidth="9.00390625" defaultRowHeight="13.5"/>
  <cols>
    <col min="1" max="1" width="3.375" style="2" customWidth="1"/>
    <col min="2" max="2" width="5.125" style="2" customWidth="1"/>
    <col min="3" max="3" width="25.625" style="2" customWidth="1"/>
    <col min="4" max="4" width="3.125" style="6" customWidth="1"/>
    <col min="5" max="5" width="25.625" style="2" customWidth="1"/>
    <col min="6" max="6" width="3.125" style="6" customWidth="1"/>
    <col min="7" max="7" width="25.625" style="2" customWidth="1"/>
    <col min="8" max="8" width="2.625" style="2" customWidth="1"/>
    <col min="9" max="16384" width="9.00390625" style="2" customWidth="1"/>
  </cols>
  <sheetData>
    <row r="3" spans="2:7" ht="17.25" customHeight="1">
      <c r="B3" s="344" t="s">
        <v>4</v>
      </c>
      <c r="C3" s="344"/>
      <c r="D3" s="344"/>
      <c r="E3" s="344"/>
      <c r="F3" s="344"/>
      <c r="G3" s="344"/>
    </row>
    <row r="4" spans="2:7" ht="17.25" customHeight="1">
      <c r="B4" s="344"/>
      <c r="C4" s="344"/>
      <c r="D4" s="344"/>
      <c r="E4" s="344"/>
      <c r="F4" s="344"/>
      <c r="G4" s="344"/>
    </row>
    <row r="9" spans="2:7" ht="48" customHeight="1">
      <c r="B9" s="5"/>
      <c r="C9" s="4" t="s">
        <v>0</v>
      </c>
      <c r="D9" s="7"/>
      <c r="E9" s="4" t="s">
        <v>1</v>
      </c>
      <c r="F9" s="7"/>
      <c r="G9" s="4" t="s">
        <v>2</v>
      </c>
    </row>
    <row r="10" spans="2:9" s="3" customFormat="1" ht="48" customHeight="1">
      <c r="B10" s="4">
        <v>1</v>
      </c>
      <c r="C10" s="4"/>
      <c r="D10" s="7"/>
      <c r="E10" s="4"/>
      <c r="F10" s="7"/>
      <c r="G10" s="4"/>
      <c r="H10" s="2"/>
      <c r="I10" s="2"/>
    </row>
    <row r="11" spans="2:9" s="3" customFormat="1" ht="48" customHeight="1">
      <c r="B11" s="4">
        <v>2</v>
      </c>
      <c r="C11" s="4"/>
      <c r="D11" s="7"/>
      <c r="E11" s="4"/>
      <c r="F11" s="7"/>
      <c r="G11" s="4"/>
      <c r="H11" s="2"/>
      <c r="I11" s="2"/>
    </row>
    <row r="12" spans="2:9" s="3" customFormat="1" ht="48" customHeight="1">
      <c r="B12" s="4">
        <v>3</v>
      </c>
      <c r="C12" s="4"/>
      <c r="D12" s="7"/>
      <c r="E12" s="4"/>
      <c r="F12" s="7"/>
      <c r="G12" s="4"/>
      <c r="H12" s="2"/>
      <c r="I12" s="2"/>
    </row>
    <row r="13" spans="2:7" s="3" customFormat="1" ht="48" customHeight="1">
      <c r="B13" s="4">
        <v>4</v>
      </c>
      <c r="C13" s="4"/>
      <c r="D13" s="7"/>
      <c r="E13" s="4"/>
      <c r="F13" s="7"/>
      <c r="G13" s="4"/>
    </row>
    <row r="14" spans="2:7" s="3" customFormat="1" ht="48" customHeight="1">
      <c r="B14" s="4">
        <v>5</v>
      </c>
      <c r="C14" s="4"/>
      <c r="D14" s="7"/>
      <c r="E14" s="4"/>
      <c r="F14" s="7"/>
      <c r="G14" s="4"/>
    </row>
    <row r="15" spans="2:7" s="3" customFormat="1" ht="48" customHeight="1">
      <c r="B15" s="4">
        <v>6</v>
      </c>
      <c r="C15" s="4"/>
      <c r="D15" s="7"/>
      <c r="E15" s="4"/>
      <c r="F15" s="7"/>
      <c r="G15" s="4"/>
    </row>
    <row r="16" spans="2:7" s="3" customFormat="1" ht="48" customHeight="1">
      <c r="B16" s="4"/>
      <c r="C16" s="4" t="s">
        <v>3</v>
      </c>
      <c r="D16" s="4"/>
      <c r="E16" s="4"/>
      <c r="F16" s="4"/>
      <c r="G16" s="4"/>
    </row>
    <row r="17" spans="2:7" s="3" customFormat="1" ht="47.25" customHeight="1">
      <c r="B17" s="4">
        <v>1</v>
      </c>
      <c r="D17" s="7"/>
      <c r="E17" s="4"/>
      <c r="F17" s="7"/>
      <c r="G17" s="4"/>
    </row>
    <row r="18" spans="2:7" s="3" customFormat="1" ht="47.25" customHeight="1">
      <c r="B18" s="4">
        <v>2</v>
      </c>
      <c r="C18" s="4"/>
      <c r="D18" s="9"/>
      <c r="E18" s="4"/>
      <c r="F18" s="9"/>
      <c r="G18" s="4"/>
    </row>
    <row r="19" spans="2:7" s="3" customFormat="1" ht="47.25" customHeight="1">
      <c r="B19" s="4">
        <v>3</v>
      </c>
      <c r="C19" s="4"/>
      <c r="D19" s="8"/>
      <c r="E19" s="4"/>
      <c r="F19" s="7"/>
      <c r="G19" s="4"/>
    </row>
    <row r="20" spans="2:7" s="3" customFormat="1" ht="47.25" customHeight="1">
      <c r="B20" s="4">
        <v>4</v>
      </c>
      <c r="C20" s="4"/>
      <c r="D20" s="7"/>
      <c r="E20" s="4"/>
      <c r="F20" s="7"/>
      <c r="G20" s="4"/>
    </row>
    <row r="21" spans="2:7" s="3" customFormat="1" ht="47.25" customHeight="1">
      <c r="B21" s="4">
        <v>5</v>
      </c>
      <c r="C21" s="4"/>
      <c r="D21" s="7"/>
      <c r="E21" s="4"/>
      <c r="F21" s="7"/>
      <c r="G21" s="4"/>
    </row>
    <row r="22" spans="2:7" s="3" customFormat="1" ht="47.25" customHeight="1">
      <c r="B22" s="4">
        <v>6</v>
      </c>
      <c r="C22" s="4"/>
      <c r="D22" s="7"/>
      <c r="E22" s="4"/>
      <c r="F22" s="7"/>
      <c r="G22" s="4"/>
    </row>
    <row r="23" spans="4:6" s="3" customFormat="1" ht="21">
      <c r="D23" s="6"/>
      <c r="F23" s="6"/>
    </row>
    <row r="24" spans="4:6" s="3" customFormat="1" ht="21">
      <c r="D24" s="6"/>
      <c r="F24" s="6"/>
    </row>
    <row r="25" spans="4:6" s="3" customFormat="1" ht="21">
      <c r="D25" s="6"/>
      <c r="F25" s="6"/>
    </row>
    <row r="26" spans="4:6" s="3" customFormat="1" ht="21">
      <c r="D26" s="6"/>
      <c r="F26" s="6"/>
    </row>
    <row r="27" spans="4:6" s="3" customFormat="1" ht="21">
      <c r="D27" s="6"/>
      <c r="F27" s="6"/>
    </row>
    <row r="28" spans="4:6" s="3" customFormat="1" ht="21">
      <c r="D28" s="6"/>
      <c r="F28" s="6"/>
    </row>
    <row r="29" spans="4:6" s="3" customFormat="1" ht="21">
      <c r="D29" s="6"/>
      <c r="F29" s="6"/>
    </row>
    <row r="30" spans="4:6" s="3" customFormat="1" ht="21">
      <c r="D30" s="6"/>
      <c r="F30" s="6"/>
    </row>
    <row r="31" spans="4:6" s="3" customFormat="1" ht="21">
      <c r="D31" s="6"/>
      <c r="F31" s="6"/>
    </row>
    <row r="32" spans="4:6" s="3" customFormat="1" ht="21">
      <c r="D32" s="6"/>
      <c r="F32" s="6"/>
    </row>
    <row r="33" spans="4:6" s="3" customFormat="1" ht="21">
      <c r="D33" s="6"/>
      <c r="F33" s="6"/>
    </row>
    <row r="34" spans="4:6" s="3" customFormat="1" ht="21">
      <c r="D34" s="6"/>
      <c r="F34" s="6"/>
    </row>
    <row r="35" spans="4:6" s="3" customFormat="1" ht="21">
      <c r="D35" s="6"/>
      <c r="F35" s="6"/>
    </row>
    <row r="36" spans="4:6" s="3" customFormat="1" ht="21">
      <c r="D36" s="6"/>
      <c r="F36" s="6"/>
    </row>
    <row r="37" spans="4:6" s="3" customFormat="1" ht="21">
      <c r="D37" s="6"/>
      <c r="F37" s="6"/>
    </row>
    <row r="38" spans="4:6" s="3" customFormat="1" ht="21">
      <c r="D38" s="6"/>
      <c r="F38" s="6"/>
    </row>
    <row r="39" spans="4:6" s="3" customFormat="1" ht="21">
      <c r="D39" s="6"/>
      <c r="F39" s="6"/>
    </row>
    <row r="40" spans="4:6" s="3" customFormat="1" ht="21">
      <c r="D40" s="6"/>
      <c r="F40" s="6"/>
    </row>
    <row r="41" spans="4:6" s="3" customFormat="1" ht="21">
      <c r="D41" s="6"/>
      <c r="F41" s="6"/>
    </row>
    <row r="42" spans="4:6" s="3" customFormat="1" ht="21">
      <c r="D42" s="6"/>
      <c r="F42" s="6"/>
    </row>
    <row r="43" spans="4:6" s="3" customFormat="1" ht="21">
      <c r="D43" s="6"/>
      <c r="F43" s="6"/>
    </row>
    <row r="44" spans="4:6" s="3" customFormat="1" ht="21">
      <c r="D44" s="6"/>
      <c r="F44" s="6"/>
    </row>
    <row r="45" spans="4:6" s="3" customFormat="1" ht="21">
      <c r="D45" s="6"/>
      <c r="F45" s="6"/>
    </row>
  </sheetData>
  <sheetProtection/>
  <mergeCells count="1">
    <mergeCell ref="B3:G4"/>
  </mergeCells>
  <printOptions/>
  <pageMargins left="0.5905511811023623" right="0.3937007874015748" top="0.5905511811023623" bottom="0.5905511811023623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3:L28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2.625" style="39" customWidth="1"/>
    <col min="2" max="2" width="9.625" style="39" customWidth="1"/>
    <col min="3" max="6" width="19.625" style="39" customWidth="1"/>
    <col min="7" max="7" width="2.625" style="39" customWidth="1"/>
    <col min="8" max="16384" width="9.00390625" style="39" customWidth="1"/>
  </cols>
  <sheetData>
    <row r="2" ht="14.25" thickBot="1"/>
    <row r="3" spans="2:6" ht="30" customHeight="1" thickBot="1">
      <c r="B3" s="347" t="s">
        <v>218</v>
      </c>
      <c r="C3" s="348"/>
      <c r="D3" s="348"/>
      <c r="E3" s="348"/>
      <c r="F3" s="349"/>
    </row>
    <row r="4" spans="2:6" ht="15" customHeight="1">
      <c r="B4" s="45"/>
      <c r="C4" s="45"/>
      <c r="D4" s="45"/>
      <c r="E4" s="45"/>
      <c r="F4" s="45"/>
    </row>
    <row r="5" spans="2:6" ht="15" customHeight="1">
      <c r="B5" s="45"/>
      <c r="C5" s="45"/>
      <c r="D5" s="45"/>
      <c r="E5" s="45"/>
      <c r="F5" s="45"/>
    </row>
    <row r="6" spans="2:6" ht="15" customHeight="1">
      <c r="B6" s="44"/>
      <c r="C6" s="44"/>
      <c r="D6" s="44"/>
      <c r="E6" s="44"/>
      <c r="F6" s="44"/>
    </row>
    <row r="7" spans="2:6" ht="17.25" customHeight="1">
      <c r="B7" s="350" t="s">
        <v>23</v>
      </c>
      <c r="C7" s="350"/>
      <c r="D7" s="350"/>
      <c r="E7" s="350"/>
      <c r="F7" s="350"/>
    </row>
    <row r="8" spans="2:6" ht="17.25" customHeight="1">
      <c r="B8" s="350"/>
      <c r="C8" s="350"/>
      <c r="D8" s="350"/>
      <c r="E8" s="350"/>
      <c r="F8" s="350"/>
    </row>
    <row r="12" spans="2:6" ht="36" customHeight="1">
      <c r="B12" s="40"/>
      <c r="C12" s="41" t="s">
        <v>0</v>
      </c>
      <c r="D12" s="41" t="s">
        <v>1</v>
      </c>
      <c r="E12" s="41" t="s">
        <v>2</v>
      </c>
      <c r="F12" s="41" t="s">
        <v>3</v>
      </c>
    </row>
    <row r="13" spans="2:6" s="42" customFormat="1" ht="45" customHeight="1">
      <c r="B13" s="351">
        <v>1</v>
      </c>
      <c r="C13" s="46"/>
      <c r="D13" s="46"/>
      <c r="E13" s="46"/>
      <c r="F13" s="46"/>
    </row>
    <row r="14" spans="2:6" ht="19.5" customHeight="1">
      <c r="B14" s="346"/>
      <c r="C14" s="43"/>
      <c r="D14" s="43"/>
      <c r="E14" s="43"/>
      <c r="F14" s="43"/>
    </row>
    <row r="15" spans="2:6" s="42" customFormat="1" ht="45" customHeight="1">
      <c r="B15" s="345">
        <v>2</v>
      </c>
      <c r="C15" s="46"/>
      <c r="D15" s="46"/>
      <c r="E15" s="46"/>
      <c r="F15" s="46"/>
    </row>
    <row r="16" spans="2:6" ht="19.5" customHeight="1">
      <c r="B16" s="346"/>
      <c r="C16" s="43"/>
      <c r="D16" s="43"/>
      <c r="E16" s="43"/>
      <c r="F16" s="43"/>
    </row>
    <row r="17" spans="2:12" s="42" customFormat="1" ht="45" customHeight="1">
      <c r="B17" s="345">
        <v>3</v>
      </c>
      <c r="C17" s="46"/>
      <c r="D17" s="46"/>
      <c r="E17" s="46"/>
      <c r="F17" s="46"/>
      <c r="L17" s="39"/>
    </row>
    <row r="18" spans="2:6" ht="19.5" customHeight="1">
      <c r="B18" s="346"/>
      <c r="C18" s="43"/>
      <c r="D18" s="43"/>
      <c r="E18" s="43"/>
      <c r="F18" s="43"/>
    </row>
    <row r="19" spans="2:6" s="42" customFormat="1" ht="45" customHeight="1">
      <c r="B19" s="345">
        <v>4</v>
      </c>
      <c r="C19" s="46"/>
      <c r="D19" s="46"/>
      <c r="E19" s="46"/>
      <c r="F19" s="46"/>
    </row>
    <row r="20" spans="2:6" ht="19.5" customHeight="1">
      <c r="B20" s="346"/>
      <c r="C20" s="43"/>
      <c r="D20" s="43"/>
      <c r="E20" s="43"/>
      <c r="F20" s="43"/>
    </row>
    <row r="21" spans="2:6" s="42" customFormat="1" ht="45" customHeight="1">
      <c r="B21" s="345">
        <v>5</v>
      </c>
      <c r="C21" s="46"/>
      <c r="D21" s="46"/>
      <c r="E21" s="46"/>
      <c r="F21" s="46"/>
    </row>
    <row r="22" spans="2:6" ht="19.5" customHeight="1">
      <c r="B22" s="346"/>
      <c r="C22" s="43"/>
      <c r="D22" s="43"/>
      <c r="E22" s="43"/>
      <c r="F22" s="43"/>
    </row>
    <row r="23" spans="2:6" s="42" customFormat="1" ht="45" customHeight="1">
      <c r="B23" s="345">
        <v>6</v>
      </c>
      <c r="C23" s="46"/>
      <c r="D23" s="46"/>
      <c r="E23" s="46"/>
      <c r="F23" s="46"/>
    </row>
    <row r="24" spans="2:6" s="42" customFormat="1" ht="19.5" customHeight="1">
      <c r="B24" s="346"/>
      <c r="C24" s="43"/>
      <c r="D24" s="43"/>
      <c r="E24" s="43"/>
      <c r="F24" s="43"/>
    </row>
    <row r="25" spans="2:6" s="42" customFormat="1" ht="45" customHeight="1">
      <c r="B25" s="345">
        <v>7</v>
      </c>
      <c r="C25" s="46"/>
      <c r="D25" s="46"/>
      <c r="E25" s="46"/>
      <c r="F25" s="46"/>
    </row>
    <row r="26" spans="2:6" s="42" customFormat="1" ht="19.5" customHeight="1">
      <c r="B26" s="346"/>
      <c r="C26" s="43"/>
      <c r="D26" s="43"/>
      <c r="E26" s="43"/>
      <c r="F26" s="43"/>
    </row>
    <row r="27" spans="2:6" s="42" customFormat="1" ht="45" customHeight="1">
      <c r="B27" s="345">
        <v>8</v>
      </c>
      <c r="C27" s="46"/>
      <c r="D27" s="46"/>
      <c r="E27" s="46"/>
      <c r="F27" s="46"/>
    </row>
    <row r="28" spans="2:6" s="42" customFormat="1" ht="21" customHeight="1">
      <c r="B28" s="346"/>
      <c r="C28" s="43"/>
      <c r="D28" s="43"/>
      <c r="E28" s="43"/>
      <c r="F28" s="43"/>
    </row>
    <row r="29" s="42" customFormat="1" ht="21" customHeight="1"/>
    <row r="30" s="42" customFormat="1" ht="21"/>
    <row r="31" s="42" customFormat="1" ht="21"/>
    <row r="32" s="42" customFormat="1" ht="21"/>
    <row r="33" s="42" customFormat="1" ht="21"/>
    <row r="34" s="42" customFormat="1" ht="21"/>
    <row r="35" s="42" customFormat="1" ht="21"/>
    <row r="36" s="42" customFormat="1" ht="21"/>
    <row r="37" s="42" customFormat="1" ht="21"/>
    <row r="38" s="42" customFormat="1" ht="21"/>
    <row r="39" s="42" customFormat="1" ht="21"/>
    <row r="40" s="42" customFormat="1" ht="21"/>
    <row r="41" s="42" customFormat="1" ht="21"/>
    <row r="42" s="42" customFormat="1" ht="21"/>
    <row r="43" s="42" customFormat="1" ht="21"/>
    <row r="44" s="42" customFormat="1" ht="21"/>
    <row r="45" s="42" customFormat="1" ht="21"/>
    <row r="46" s="42" customFormat="1" ht="21"/>
  </sheetData>
  <sheetProtection/>
  <mergeCells count="10">
    <mergeCell ref="B27:B28"/>
    <mergeCell ref="B3:F3"/>
    <mergeCell ref="B25:B26"/>
    <mergeCell ref="B23:B24"/>
    <mergeCell ref="B7:F8"/>
    <mergeCell ref="B13:B14"/>
    <mergeCell ref="B15:B16"/>
    <mergeCell ref="B17:B18"/>
    <mergeCell ref="B19:B20"/>
    <mergeCell ref="B21:B22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82"/>
  <sheetViews>
    <sheetView zoomScalePageLayoutView="0" workbookViewId="0" topLeftCell="A1">
      <selection activeCell="AE4" sqref="AE4"/>
    </sheetView>
  </sheetViews>
  <sheetFormatPr defaultColWidth="3.375" defaultRowHeight="13.5"/>
  <cols>
    <col min="1" max="1" width="5.375" style="125" customWidth="1"/>
    <col min="2" max="2" width="5.125" style="108" customWidth="1"/>
    <col min="3" max="10" width="3.125" style="75" customWidth="1"/>
    <col min="11" max="11" width="3.625" style="75" customWidth="1"/>
    <col min="12" max="14" width="3.625" style="109" customWidth="1"/>
    <col min="15" max="15" width="3.625" style="75" customWidth="1"/>
    <col min="16" max="16" width="7.125" style="75" customWidth="1"/>
    <col min="17" max="17" width="6.625" style="125" customWidth="1"/>
    <col min="18" max="18" width="3.375" style="75" customWidth="1"/>
    <col min="19" max="24" width="4.125" style="75" customWidth="1"/>
    <col min="25" max="25" width="1.875" style="75" customWidth="1"/>
    <col min="26" max="253" width="3.375" style="75" customWidth="1"/>
    <col min="254" max="16384" width="3.375" style="79" customWidth="1"/>
  </cols>
  <sheetData>
    <row r="1" spans="2:25" ht="18">
      <c r="B1" s="76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7"/>
      <c r="P1" s="77"/>
      <c r="Q1" s="116"/>
      <c r="R1" s="77"/>
      <c r="S1" s="77"/>
      <c r="T1" s="77"/>
      <c r="U1" s="77"/>
      <c r="V1" s="77"/>
      <c r="W1" s="77"/>
      <c r="X1" s="77"/>
      <c r="Y1" s="77"/>
    </row>
    <row r="2" spans="1:25" ht="21" customHeight="1">
      <c r="A2" s="231"/>
      <c r="B2" s="352" t="s">
        <v>221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77"/>
    </row>
    <row r="3" spans="1:25" ht="21" customHeight="1">
      <c r="A3" s="23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77"/>
    </row>
    <row r="4" spans="1:25" ht="36.75" customHeight="1" thickBot="1">
      <c r="A4" s="230" t="s">
        <v>185</v>
      </c>
      <c r="B4" s="470" t="s">
        <v>254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77"/>
    </row>
    <row r="5" spans="2:25" ht="27" customHeight="1">
      <c r="B5" s="355" t="s">
        <v>162</v>
      </c>
      <c r="C5" s="356"/>
      <c r="D5" s="356"/>
      <c r="E5" s="356"/>
      <c r="F5" s="356"/>
      <c r="G5" s="356"/>
      <c r="H5" s="356"/>
      <c r="I5" s="459"/>
      <c r="J5" s="460"/>
      <c r="K5" s="460"/>
      <c r="L5" s="460"/>
      <c r="M5" s="460"/>
      <c r="N5" s="460"/>
      <c r="O5" s="460"/>
      <c r="P5" s="460"/>
      <c r="Q5" s="460"/>
      <c r="R5" s="461"/>
      <c r="S5" s="459" t="s">
        <v>222</v>
      </c>
      <c r="T5" s="461"/>
      <c r="U5" s="457">
        <v>3000</v>
      </c>
      <c r="V5" s="457"/>
      <c r="W5" s="457"/>
      <c r="X5" s="233" t="s">
        <v>172</v>
      </c>
      <c r="Y5" s="80"/>
    </row>
    <row r="6" spans="2:25" ht="27" customHeight="1">
      <c r="B6" s="357" t="s">
        <v>163</v>
      </c>
      <c r="C6" s="358"/>
      <c r="D6" s="358"/>
      <c r="E6" s="358"/>
      <c r="F6" s="358"/>
      <c r="G6" s="358"/>
      <c r="H6" s="358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  <c r="Y6" s="80"/>
    </row>
    <row r="7" spans="2:25" ht="27" customHeight="1" thickBot="1">
      <c r="B7" s="449" t="s">
        <v>164</v>
      </c>
      <c r="C7" s="450"/>
      <c r="D7" s="450"/>
      <c r="E7" s="450"/>
      <c r="F7" s="450"/>
      <c r="G7" s="450"/>
      <c r="H7" s="450"/>
      <c r="I7" s="413" t="s">
        <v>182</v>
      </c>
      <c r="J7" s="413"/>
      <c r="K7" s="413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  <c r="Y7" s="80"/>
    </row>
    <row r="8" spans="2:25" ht="21" customHeight="1" thickBo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78"/>
      <c r="N8" s="78"/>
      <c r="O8" s="77"/>
      <c r="P8" s="77"/>
      <c r="Q8" s="458" t="s">
        <v>249</v>
      </c>
      <c r="R8" s="458"/>
      <c r="S8" s="458"/>
      <c r="T8" s="458"/>
      <c r="U8" s="458"/>
      <c r="V8" s="458"/>
      <c r="W8" s="458"/>
      <c r="X8" s="458"/>
      <c r="Y8" s="77"/>
    </row>
    <row r="9" spans="2:25" ht="27" customHeight="1" thickBot="1">
      <c r="B9" s="451" t="s">
        <v>165</v>
      </c>
      <c r="C9" s="452"/>
      <c r="D9" s="452"/>
      <c r="E9" s="452"/>
      <c r="F9" s="452"/>
      <c r="G9" s="452"/>
      <c r="H9" s="452"/>
      <c r="I9" s="452"/>
      <c r="J9" s="452"/>
      <c r="K9" s="407" t="s">
        <v>166</v>
      </c>
      <c r="L9" s="407"/>
      <c r="M9" s="407"/>
      <c r="N9" s="407"/>
      <c r="O9" s="407"/>
      <c r="P9" s="407"/>
      <c r="Q9" s="407"/>
      <c r="R9" s="445"/>
      <c r="S9" s="453" t="s">
        <v>167</v>
      </c>
      <c r="T9" s="407"/>
      <c r="U9" s="407"/>
      <c r="V9" s="407"/>
      <c r="W9" s="407"/>
      <c r="X9" s="454"/>
      <c r="Y9" s="77"/>
    </row>
    <row r="10" spans="2:25" ht="18" customHeight="1">
      <c r="B10" s="435" t="s">
        <v>177</v>
      </c>
      <c r="C10" s="392" t="s">
        <v>186</v>
      </c>
      <c r="D10" s="392"/>
      <c r="E10" s="392"/>
      <c r="F10" s="392"/>
      <c r="G10" s="392"/>
      <c r="H10" s="392"/>
      <c r="I10" s="392"/>
      <c r="J10" s="393"/>
      <c r="K10" s="437" t="s">
        <v>168</v>
      </c>
      <c r="L10" s="404">
        <v>1000</v>
      </c>
      <c r="M10" s="404"/>
      <c r="N10" s="405"/>
      <c r="O10" s="407" t="s">
        <v>169</v>
      </c>
      <c r="P10" s="445"/>
      <c r="Q10" s="447" t="s">
        <v>170</v>
      </c>
      <c r="R10" s="419" t="s">
        <v>171</v>
      </c>
      <c r="S10" s="440">
        <f>SUM(P10*1000)</f>
        <v>0</v>
      </c>
      <c r="T10" s="440"/>
      <c r="U10" s="440"/>
      <c r="V10" s="440"/>
      <c r="W10" s="440"/>
      <c r="X10" s="409" t="s">
        <v>172</v>
      </c>
      <c r="Y10" s="77"/>
    </row>
    <row r="11" spans="2:25" ht="18" customHeight="1">
      <c r="B11" s="436"/>
      <c r="C11" s="394"/>
      <c r="D11" s="394"/>
      <c r="E11" s="394"/>
      <c r="F11" s="394"/>
      <c r="G11" s="394"/>
      <c r="H11" s="394"/>
      <c r="I11" s="394"/>
      <c r="J11" s="395"/>
      <c r="K11" s="438"/>
      <c r="L11" s="406"/>
      <c r="M11" s="406"/>
      <c r="N11" s="402"/>
      <c r="O11" s="408"/>
      <c r="P11" s="446"/>
      <c r="Q11" s="448"/>
      <c r="R11" s="420"/>
      <c r="S11" s="442"/>
      <c r="T11" s="442"/>
      <c r="U11" s="442"/>
      <c r="V11" s="442"/>
      <c r="W11" s="442"/>
      <c r="X11" s="410"/>
      <c r="Y11" s="77"/>
    </row>
    <row r="12" spans="2:25" ht="24" customHeight="1">
      <c r="B12" s="84">
        <v>1</v>
      </c>
      <c r="C12" s="353" t="s">
        <v>272</v>
      </c>
      <c r="D12" s="353"/>
      <c r="E12" s="353"/>
      <c r="F12" s="353"/>
      <c r="G12" s="353"/>
      <c r="H12" s="353"/>
      <c r="I12" s="353"/>
      <c r="J12" s="354"/>
      <c r="K12" s="81" t="s">
        <v>168</v>
      </c>
      <c r="L12" s="455">
        <v>1000</v>
      </c>
      <c r="M12" s="456"/>
      <c r="N12" s="456"/>
      <c r="O12" s="82" t="s">
        <v>169</v>
      </c>
      <c r="P12" s="85"/>
      <c r="Q12" s="118" t="s">
        <v>170</v>
      </c>
      <c r="R12" s="194" t="s">
        <v>171</v>
      </c>
      <c r="S12" s="416">
        <f>SUM(L12*P12)</f>
        <v>0</v>
      </c>
      <c r="T12" s="417"/>
      <c r="U12" s="417"/>
      <c r="V12" s="417"/>
      <c r="W12" s="418"/>
      <c r="X12" s="83" t="s">
        <v>172</v>
      </c>
      <c r="Y12" s="77"/>
    </row>
    <row r="13" spans="2:25" ht="24" customHeight="1">
      <c r="B13" s="86">
        <v>2</v>
      </c>
      <c r="C13" s="353" t="s">
        <v>272</v>
      </c>
      <c r="D13" s="353"/>
      <c r="E13" s="353"/>
      <c r="F13" s="353"/>
      <c r="G13" s="353"/>
      <c r="H13" s="353"/>
      <c r="I13" s="353"/>
      <c r="J13" s="354"/>
      <c r="K13" s="87" t="s">
        <v>168</v>
      </c>
      <c r="L13" s="380">
        <v>1000</v>
      </c>
      <c r="M13" s="381"/>
      <c r="N13" s="381"/>
      <c r="O13" s="88" t="s">
        <v>169</v>
      </c>
      <c r="P13" s="89"/>
      <c r="Q13" s="119" t="s">
        <v>170</v>
      </c>
      <c r="R13" s="138" t="s">
        <v>171</v>
      </c>
      <c r="S13" s="416">
        <f aca="true" t="shared" si="0" ref="S13:S18">SUM(L13*P13)</f>
        <v>0</v>
      </c>
      <c r="T13" s="417"/>
      <c r="U13" s="417"/>
      <c r="V13" s="417"/>
      <c r="W13" s="418"/>
      <c r="X13" s="90" t="s">
        <v>172</v>
      </c>
      <c r="Y13" s="91"/>
    </row>
    <row r="14" spans="2:25" ht="24" customHeight="1">
      <c r="B14" s="86">
        <v>3</v>
      </c>
      <c r="C14" s="353" t="s">
        <v>272</v>
      </c>
      <c r="D14" s="353"/>
      <c r="E14" s="353"/>
      <c r="F14" s="353"/>
      <c r="G14" s="353"/>
      <c r="H14" s="353"/>
      <c r="I14" s="353"/>
      <c r="J14" s="354"/>
      <c r="K14" s="87" t="s">
        <v>168</v>
      </c>
      <c r="L14" s="380">
        <v>1000</v>
      </c>
      <c r="M14" s="381"/>
      <c r="N14" s="381"/>
      <c r="O14" s="88" t="s">
        <v>169</v>
      </c>
      <c r="P14" s="92"/>
      <c r="Q14" s="120" t="s">
        <v>170</v>
      </c>
      <c r="R14" s="195" t="s">
        <v>171</v>
      </c>
      <c r="S14" s="416">
        <f t="shared" si="0"/>
        <v>0</v>
      </c>
      <c r="T14" s="417"/>
      <c r="U14" s="417"/>
      <c r="V14" s="417"/>
      <c r="W14" s="418"/>
      <c r="X14" s="90" t="s">
        <v>172</v>
      </c>
      <c r="Y14" s="77"/>
    </row>
    <row r="15" spans="2:25" ht="24" customHeight="1">
      <c r="B15" s="86">
        <v>4</v>
      </c>
      <c r="C15" s="353" t="s">
        <v>272</v>
      </c>
      <c r="D15" s="353"/>
      <c r="E15" s="353"/>
      <c r="F15" s="353"/>
      <c r="G15" s="353"/>
      <c r="H15" s="353"/>
      <c r="I15" s="353"/>
      <c r="J15" s="354"/>
      <c r="K15" s="87" t="s">
        <v>168</v>
      </c>
      <c r="L15" s="380">
        <v>1000</v>
      </c>
      <c r="M15" s="381"/>
      <c r="N15" s="381"/>
      <c r="O15" s="88" t="s">
        <v>169</v>
      </c>
      <c r="P15" s="93"/>
      <c r="Q15" s="119" t="s">
        <v>170</v>
      </c>
      <c r="R15" s="196" t="s">
        <v>171</v>
      </c>
      <c r="S15" s="416">
        <f t="shared" si="0"/>
        <v>0</v>
      </c>
      <c r="T15" s="417"/>
      <c r="U15" s="417"/>
      <c r="V15" s="417"/>
      <c r="W15" s="418"/>
      <c r="X15" s="90" t="s">
        <v>172</v>
      </c>
      <c r="Y15" s="77"/>
    </row>
    <row r="16" spans="2:25" ht="24" customHeight="1">
      <c r="B16" s="86">
        <v>5</v>
      </c>
      <c r="C16" s="353" t="s">
        <v>272</v>
      </c>
      <c r="D16" s="353"/>
      <c r="E16" s="353"/>
      <c r="F16" s="353"/>
      <c r="G16" s="353"/>
      <c r="H16" s="353"/>
      <c r="I16" s="353"/>
      <c r="J16" s="354"/>
      <c r="K16" s="87" t="s">
        <v>168</v>
      </c>
      <c r="L16" s="380">
        <v>1000</v>
      </c>
      <c r="M16" s="381"/>
      <c r="N16" s="381"/>
      <c r="O16" s="88" t="s">
        <v>169</v>
      </c>
      <c r="P16" s="89"/>
      <c r="Q16" s="119" t="s">
        <v>170</v>
      </c>
      <c r="R16" s="196" t="s">
        <v>171</v>
      </c>
      <c r="S16" s="416">
        <f t="shared" si="0"/>
        <v>0</v>
      </c>
      <c r="T16" s="417"/>
      <c r="U16" s="417"/>
      <c r="V16" s="417"/>
      <c r="W16" s="418"/>
      <c r="X16" s="90" t="s">
        <v>172</v>
      </c>
      <c r="Y16" s="77"/>
    </row>
    <row r="17" spans="2:25" ht="24" customHeight="1">
      <c r="B17" s="86">
        <v>6</v>
      </c>
      <c r="C17" s="353" t="s">
        <v>272</v>
      </c>
      <c r="D17" s="353"/>
      <c r="E17" s="353"/>
      <c r="F17" s="353"/>
      <c r="G17" s="353"/>
      <c r="H17" s="353"/>
      <c r="I17" s="353"/>
      <c r="J17" s="354"/>
      <c r="K17" s="87" t="s">
        <v>168</v>
      </c>
      <c r="L17" s="380">
        <v>1000</v>
      </c>
      <c r="M17" s="381"/>
      <c r="N17" s="381"/>
      <c r="O17" s="94" t="s">
        <v>169</v>
      </c>
      <c r="P17" s="89"/>
      <c r="Q17" s="119" t="s">
        <v>170</v>
      </c>
      <c r="R17" s="138" t="s">
        <v>171</v>
      </c>
      <c r="S17" s="416">
        <f t="shared" si="0"/>
        <v>0</v>
      </c>
      <c r="T17" s="417"/>
      <c r="U17" s="417"/>
      <c r="V17" s="417"/>
      <c r="W17" s="418"/>
      <c r="X17" s="90" t="s">
        <v>172</v>
      </c>
      <c r="Y17" s="77"/>
    </row>
    <row r="18" spans="2:25" ht="24" customHeight="1" thickBot="1">
      <c r="B18" s="229" t="s">
        <v>265</v>
      </c>
      <c r="C18" s="359" t="s">
        <v>273</v>
      </c>
      <c r="D18" s="359"/>
      <c r="E18" s="359"/>
      <c r="F18" s="359"/>
      <c r="G18" s="359"/>
      <c r="H18" s="359"/>
      <c r="I18" s="359"/>
      <c r="J18" s="360"/>
      <c r="K18" s="87" t="s">
        <v>168</v>
      </c>
      <c r="L18" s="462">
        <v>1000</v>
      </c>
      <c r="M18" s="463"/>
      <c r="N18" s="463"/>
      <c r="O18" s="94" t="s">
        <v>169</v>
      </c>
      <c r="P18" s="89"/>
      <c r="Q18" s="119" t="s">
        <v>170</v>
      </c>
      <c r="R18" s="138" t="s">
        <v>171</v>
      </c>
      <c r="S18" s="416">
        <f t="shared" si="0"/>
        <v>0</v>
      </c>
      <c r="T18" s="417"/>
      <c r="U18" s="417"/>
      <c r="V18" s="417"/>
      <c r="W18" s="418"/>
      <c r="X18" s="90" t="s">
        <v>172</v>
      </c>
      <c r="Y18" s="77"/>
    </row>
    <row r="19" spans="2:25" ht="18" customHeight="1">
      <c r="B19" s="390" t="s">
        <v>176</v>
      </c>
      <c r="C19" s="392" t="s">
        <v>186</v>
      </c>
      <c r="D19" s="392"/>
      <c r="E19" s="392"/>
      <c r="F19" s="392"/>
      <c r="G19" s="392"/>
      <c r="H19" s="392"/>
      <c r="I19" s="392"/>
      <c r="J19" s="393"/>
      <c r="K19" s="437" t="s">
        <v>168</v>
      </c>
      <c r="L19" s="404">
        <v>1000</v>
      </c>
      <c r="M19" s="404"/>
      <c r="N19" s="405"/>
      <c r="O19" s="407" t="s">
        <v>169</v>
      </c>
      <c r="P19" s="445"/>
      <c r="Q19" s="447" t="s">
        <v>170</v>
      </c>
      <c r="R19" s="443" t="s">
        <v>171</v>
      </c>
      <c r="S19" s="439">
        <f>SUM(P19*1000)</f>
        <v>0</v>
      </c>
      <c r="T19" s="440"/>
      <c r="U19" s="440"/>
      <c r="V19" s="440"/>
      <c r="W19" s="440"/>
      <c r="X19" s="409" t="s">
        <v>172</v>
      </c>
      <c r="Y19" s="77"/>
    </row>
    <row r="20" spans="2:25" ht="18" customHeight="1">
      <c r="B20" s="391"/>
      <c r="C20" s="394"/>
      <c r="D20" s="394"/>
      <c r="E20" s="394"/>
      <c r="F20" s="394"/>
      <c r="G20" s="394"/>
      <c r="H20" s="394"/>
      <c r="I20" s="394"/>
      <c r="J20" s="395"/>
      <c r="K20" s="438"/>
      <c r="L20" s="406"/>
      <c r="M20" s="406"/>
      <c r="N20" s="402"/>
      <c r="O20" s="408"/>
      <c r="P20" s="446"/>
      <c r="Q20" s="448"/>
      <c r="R20" s="444"/>
      <c r="S20" s="441"/>
      <c r="T20" s="442"/>
      <c r="U20" s="442"/>
      <c r="V20" s="442"/>
      <c r="W20" s="442"/>
      <c r="X20" s="410"/>
      <c r="Y20" s="77"/>
    </row>
    <row r="21" spans="2:25" ht="24" customHeight="1">
      <c r="B21" s="84">
        <v>1</v>
      </c>
      <c r="C21" s="353" t="s">
        <v>271</v>
      </c>
      <c r="D21" s="353"/>
      <c r="E21" s="353"/>
      <c r="F21" s="353"/>
      <c r="G21" s="353"/>
      <c r="H21" s="353"/>
      <c r="I21" s="353"/>
      <c r="J21" s="354"/>
      <c r="K21" s="81" t="s">
        <v>168</v>
      </c>
      <c r="L21" s="455">
        <v>1000</v>
      </c>
      <c r="M21" s="456"/>
      <c r="N21" s="456"/>
      <c r="O21" s="82" t="s">
        <v>169</v>
      </c>
      <c r="P21" s="92"/>
      <c r="Q21" s="120" t="s">
        <v>170</v>
      </c>
      <c r="R21" s="111" t="s">
        <v>171</v>
      </c>
      <c r="S21" s="371">
        <f>SUM(L21*P21)</f>
        <v>0</v>
      </c>
      <c r="T21" s="372"/>
      <c r="U21" s="372"/>
      <c r="V21" s="372"/>
      <c r="W21" s="373"/>
      <c r="X21" s="83" t="s">
        <v>172</v>
      </c>
      <c r="Y21" s="77"/>
    </row>
    <row r="22" spans="2:25" ht="24" customHeight="1">
      <c r="B22" s="84">
        <v>2</v>
      </c>
      <c r="C22" s="353" t="s">
        <v>271</v>
      </c>
      <c r="D22" s="353"/>
      <c r="E22" s="353"/>
      <c r="F22" s="353"/>
      <c r="G22" s="353"/>
      <c r="H22" s="353"/>
      <c r="I22" s="353"/>
      <c r="J22" s="354"/>
      <c r="K22" s="87" t="s">
        <v>168</v>
      </c>
      <c r="L22" s="380">
        <v>1000</v>
      </c>
      <c r="M22" s="381"/>
      <c r="N22" s="381"/>
      <c r="O22" s="94" t="s">
        <v>169</v>
      </c>
      <c r="P22" s="89"/>
      <c r="Q22" s="119" t="s">
        <v>170</v>
      </c>
      <c r="R22" s="113" t="s">
        <v>171</v>
      </c>
      <c r="S22" s="371">
        <f aca="true" t="shared" si="1" ref="S22:S27">SUM(L22*P22)</f>
        <v>0</v>
      </c>
      <c r="T22" s="372"/>
      <c r="U22" s="372"/>
      <c r="V22" s="372"/>
      <c r="W22" s="373"/>
      <c r="X22" s="90" t="s">
        <v>172</v>
      </c>
      <c r="Y22" s="77"/>
    </row>
    <row r="23" spans="2:25" ht="24" customHeight="1">
      <c r="B23" s="84">
        <v>3</v>
      </c>
      <c r="C23" s="353" t="s">
        <v>271</v>
      </c>
      <c r="D23" s="353"/>
      <c r="E23" s="353"/>
      <c r="F23" s="353"/>
      <c r="G23" s="353"/>
      <c r="H23" s="353"/>
      <c r="I23" s="353"/>
      <c r="J23" s="354"/>
      <c r="K23" s="87" t="s">
        <v>168</v>
      </c>
      <c r="L23" s="380">
        <v>1000</v>
      </c>
      <c r="M23" s="381"/>
      <c r="N23" s="381"/>
      <c r="O23" s="94" t="s">
        <v>169</v>
      </c>
      <c r="P23" s="89"/>
      <c r="Q23" s="118" t="s">
        <v>170</v>
      </c>
      <c r="R23" s="112" t="s">
        <v>171</v>
      </c>
      <c r="S23" s="371">
        <f t="shared" si="1"/>
        <v>0</v>
      </c>
      <c r="T23" s="372"/>
      <c r="U23" s="372"/>
      <c r="V23" s="372"/>
      <c r="W23" s="373"/>
      <c r="X23" s="90" t="s">
        <v>172</v>
      </c>
      <c r="Y23" s="77"/>
    </row>
    <row r="24" spans="2:25" ht="24" customHeight="1">
      <c r="B24" s="84">
        <v>4</v>
      </c>
      <c r="C24" s="353" t="s">
        <v>271</v>
      </c>
      <c r="D24" s="353"/>
      <c r="E24" s="353"/>
      <c r="F24" s="353"/>
      <c r="G24" s="353"/>
      <c r="H24" s="353"/>
      <c r="I24" s="353"/>
      <c r="J24" s="354"/>
      <c r="K24" s="87" t="s">
        <v>168</v>
      </c>
      <c r="L24" s="380">
        <v>1000</v>
      </c>
      <c r="M24" s="381"/>
      <c r="N24" s="381"/>
      <c r="O24" s="94" t="s">
        <v>169</v>
      </c>
      <c r="P24" s="97"/>
      <c r="Q24" s="120" t="s">
        <v>170</v>
      </c>
      <c r="R24" s="113" t="s">
        <v>171</v>
      </c>
      <c r="S24" s="371">
        <f t="shared" si="1"/>
        <v>0</v>
      </c>
      <c r="T24" s="372"/>
      <c r="U24" s="372"/>
      <c r="V24" s="372"/>
      <c r="W24" s="373"/>
      <c r="X24" s="90" t="s">
        <v>172</v>
      </c>
      <c r="Y24" s="77"/>
    </row>
    <row r="25" spans="2:25" ht="24" customHeight="1">
      <c r="B25" s="84">
        <v>5</v>
      </c>
      <c r="C25" s="353" t="s">
        <v>271</v>
      </c>
      <c r="D25" s="353"/>
      <c r="E25" s="353"/>
      <c r="F25" s="353"/>
      <c r="G25" s="353"/>
      <c r="H25" s="353"/>
      <c r="I25" s="353"/>
      <c r="J25" s="354"/>
      <c r="K25" s="87" t="s">
        <v>168</v>
      </c>
      <c r="L25" s="380">
        <v>1000</v>
      </c>
      <c r="M25" s="381"/>
      <c r="N25" s="381"/>
      <c r="O25" s="94" t="s">
        <v>169</v>
      </c>
      <c r="P25" s="92"/>
      <c r="Q25" s="119" t="s">
        <v>170</v>
      </c>
      <c r="R25" s="112" t="s">
        <v>171</v>
      </c>
      <c r="S25" s="371">
        <f t="shared" si="1"/>
        <v>0</v>
      </c>
      <c r="T25" s="372"/>
      <c r="U25" s="372"/>
      <c r="V25" s="372"/>
      <c r="W25" s="373"/>
      <c r="X25" s="90" t="s">
        <v>172</v>
      </c>
      <c r="Y25" s="77"/>
    </row>
    <row r="26" spans="2:25" ht="24" customHeight="1">
      <c r="B26" s="86">
        <v>6</v>
      </c>
      <c r="C26" s="353" t="s">
        <v>271</v>
      </c>
      <c r="D26" s="353"/>
      <c r="E26" s="353"/>
      <c r="F26" s="353"/>
      <c r="G26" s="353"/>
      <c r="H26" s="353"/>
      <c r="I26" s="353"/>
      <c r="J26" s="354"/>
      <c r="K26" s="87" t="s">
        <v>168</v>
      </c>
      <c r="L26" s="380">
        <v>1000</v>
      </c>
      <c r="M26" s="381"/>
      <c r="N26" s="381"/>
      <c r="O26" s="94" t="s">
        <v>169</v>
      </c>
      <c r="P26" s="89"/>
      <c r="Q26" s="119" t="s">
        <v>170</v>
      </c>
      <c r="R26" s="112" t="s">
        <v>171</v>
      </c>
      <c r="S26" s="371">
        <f t="shared" si="1"/>
        <v>0</v>
      </c>
      <c r="T26" s="372"/>
      <c r="U26" s="372"/>
      <c r="V26" s="372"/>
      <c r="W26" s="373"/>
      <c r="X26" s="90" t="s">
        <v>172</v>
      </c>
      <c r="Y26" s="77"/>
    </row>
    <row r="27" spans="2:25" ht="24" customHeight="1" thickBot="1">
      <c r="B27" s="229" t="s">
        <v>265</v>
      </c>
      <c r="C27" s="359" t="s">
        <v>270</v>
      </c>
      <c r="D27" s="359"/>
      <c r="E27" s="359"/>
      <c r="F27" s="359"/>
      <c r="G27" s="359"/>
      <c r="H27" s="359"/>
      <c r="I27" s="359"/>
      <c r="J27" s="360"/>
      <c r="K27" s="87" t="s">
        <v>168</v>
      </c>
      <c r="L27" s="380">
        <v>1000</v>
      </c>
      <c r="M27" s="381"/>
      <c r="N27" s="381"/>
      <c r="O27" s="94" t="s">
        <v>169</v>
      </c>
      <c r="P27" s="89"/>
      <c r="Q27" s="119" t="s">
        <v>170</v>
      </c>
      <c r="R27" s="112" t="s">
        <v>171</v>
      </c>
      <c r="S27" s="371">
        <f t="shared" si="1"/>
        <v>0</v>
      </c>
      <c r="T27" s="372"/>
      <c r="U27" s="372"/>
      <c r="V27" s="372"/>
      <c r="W27" s="373"/>
      <c r="X27" s="90" t="s">
        <v>172</v>
      </c>
      <c r="Y27" s="77"/>
    </row>
    <row r="28" spans="2:25" ht="27" customHeight="1" thickBot="1">
      <c r="B28" s="464" t="s">
        <v>173</v>
      </c>
      <c r="C28" s="465"/>
      <c r="D28" s="465"/>
      <c r="E28" s="465"/>
      <c r="F28" s="465"/>
      <c r="G28" s="465"/>
      <c r="H28" s="465"/>
      <c r="I28" s="465"/>
      <c r="J28" s="465"/>
      <c r="K28" s="466" t="s">
        <v>166</v>
      </c>
      <c r="L28" s="466"/>
      <c r="M28" s="466"/>
      <c r="N28" s="466"/>
      <c r="O28" s="466"/>
      <c r="P28" s="466"/>
      <c r="Q28" s="466"/>
      <c r="R28" s="467"/>
      <c r="S28" s="468" t="s">
        <v>167</v>
      </c>
      <c r="T28" s="466"/>
      <c r="U28" s="466"/>
      <c r="V28" s="466"/>
      <c r="W28" s="466"/>
      <c r="X28" s="469"/>
      <c r="Y28" s="77"/>
    </row>
    <row r="29" spans="2:25" ht="24" customHeight="1">
      <c r="B29" s="129">
        <v>1</v>
      </c>
      <c r="C29" s="365" t="s">
        <v>269</v>
      </c>
      <c r="D29" s="365"/>
      <c r="E29" s="365"/>
      <c r="F29" s="365"/>
      <c r="G29" s="365"/>
      <c r="H29" s="365"/>
      <c r="I29" s="365"/>
      <c r="J29" s="366"/>
      <c r="K29" s="81" t="s">
        <v>168</v>
      </c>
      <c r="L29" s="455">
        <v>1000</v>
      </c>
      <c r="M29" s="456"/>
      <c r="N29" s="456"/>
      <c r="O29" s="82" t="s">
        <v>169</v>
      </c>
      <c r="P29" s="228"/>
      <c r="Q29" s="120" t="s">
        <v>170</v>
      </c>
      <c r="R29" s="113" t="s">
        <v>171</v>
      </c>
      <c r="S29" s="371">
        <f aca="true" t="shared" si="2" ref="S29:S35">SUM(L29*P29)</f>
        <v>0</v>
      </c>
      <c r="T29" s="372"/>
      <c r="U29" s="372"/>
      <c r="V29" s="372"/>
      <c r="W29" s="373"/>
      <c r="X29" s="83" t="s">
        <v>172</v>
      </c>
      <c r="Y29" s="77"/>
    </row>
    <row r="30" spans="2:25" ht="24" customHeight="1">
      <c r="B30" s="128">
        <v>2</v>
      </c>
      <c r="C30" s="363" t="s">
        <v>269</v>
      </c>
      <c r="D30" s="363"/>
      <c r="E30" s="363"/>
      <c r="F30" s="363"/>
      <c r="G30" s="363"/>
      <c r="H30" s="363"/>
      <c r="I30" s="363"/>
      <c r="J30" s="364"/>
      <c r="K30" s="87" t="s">
        <v>168</v>
      </c>
      <c r="L30" s="380">
        <v>1000</v>
      </c>
      <c r="M30" s="381"/>
      <c r="N30" s="381"/>
      <c r="O30" s="94" t="s">
        <v>169</v>
      </c>
      <c r="P30" s="97"/>
      <c r="Q30" s="121" t="s">
        <v>170</v>
      </c>
      <c r="R30" s="114" t="s">
        <v>171</v>
      </c>
      <c r="S30" s="371">
        <f t="shared" si="2"/>
        <v>0</v>
      </c>
      <c r="T30" s="372"/>
      <c r="U30" s="372"/>
      <c r="V30" s="372"/>
      <c r="W30" s="373"/>
      <c r="X30" s="90" t="s">
        <v>172</v>
      </c>
      <c r="Y30" s="77"/>
    </row>
    <row r="31" spans="2:25" ht="24" customHeight="1">
      <c r="B31" s="129">
        <v>3</v>
      </c>
      <c r="C31" s="363" t="s">
        <v>269</v>
      </c>
      <c r="D31" s="363"/>
      <c r="E31" s="363"/>
      <c r="F31" s="363"/>
      <c r="G31" s="363"/>
      <c r="H31" s="363"/>
      <c r="I31" s="363"/>
      <c r="J31" s="364"/>
      <c r="K31" s="87" t="s">
        <v>168</v>
      </c>
      <c r="L31" s="380">
        <v>1000</v>
      </c>
      <c r="M31" s="381"/>
      <c r="N31" s="381"/>
      <c r="O31" s="94" t="s">
        <v>169</v>
      </c>
      <c r="P31" s="92"/>
      <c r="Q31" s="119" t="s">
        <v>170</v>
      </c>
      <c r="R31" s="112" t="s">
        <v>171</v>
      </c>
      <c r="S31" s="371">
        <f t="shared" si="2"/>
        <v>0</v>
      </c>
      <c r="T31" s="372"/>
      <c r="U31" s="372"/>
      <c r="V31" s="372"/>
      <c r="W31" s="373"/>
      <c r="X31" s="90" t="s">
        <v>172</v>
      </c>
      <c r="Y31" s="77"/>
    </row>
    <row r="32" spans="2:25" ht="24" customHeight="1">
      <c r="B32" s="128">
        <v>4</v>
      </c>
      <c r="C32" s="363" t="s">
        <v>269</v>
      </c>
      <c r="D32" s="363"/>
      <c r="E32" s="363"/>
      <c r="F32" s="363"/>
      <c r="G32" s="363"/>
      <c r="H32" s="363"/>
      <c r="I32" s="363"/>
      <c r="J32" s="364"/>
      <c r="K32" s="87" t="s">
        <v>168</v>
      </c>
      <c r="L32" s="380">
        <v>1000</v>
      </c>
      <c r="M32" s="381"/>
      <c r="N32" s="381"/>
      <c r="O32" s="94" t="s">
        <v>169</v>
      </c>
      <c r="P32" s="97"/>
      <c r="Q32" s="119" t="s">
        <v>170</v>
      </c>
      <c r="R32" s="112" t="s">
        <v>171</v>
      </c>
      <c r="S32" s="371">
        <f t="shared" si="2"/>
        <v>0</v>
      </c>
      <c r="T32" s="372"/>
      <c r="U32" s="372"/>
      <c r="V32" s="372"/>
      <c r="W32" s="373"/>
      <c r="X32" s="90" t="s">
        <v>172</v>
      </c>
      <c r="Y32" s="77"/>
    </row>
    <row r="33" spans="2:25" ht="24" customHeight="1">
      <c r="B33" s="129">
        <v>5</v>
      </c>
      <c r="C33" s="363" t="s">
        <v>269</v>
      </c>
      <c r="D33" s="363"/>
      <c r="E33" s="363"/>
      <c r="F33" s="363"/>
      <c r="G33" s="363"/>
      <c r="H33" s="363"/>
      <c r="I33" s="363"/>
      <c r="J33" s="364"/>
      <c r="K33" s="87" t="s">
        <v>168</v>
      </c>
      <c r="L33" s="380">
        <v>1000</v>
      </c>
      <c r="M33" s="381"/>
      <c r="N33" s="381"/>
      <c r="O33" s="94" t="s">
        <v>169</v>
      </c>
      <c r="P33" s="97"/>
      <c r="Q33" s="119" t="s">
        <v>170</v>
      </c>
      <c r="R33" s="112" t="s">
        <v>171</v>
      </c>
      <c r="S33" s="371">
        <f t="shared" si="2"/>
        <v>0</v>
      </c>
      <c r="T33" s="372"/>
      <c r="U33" s="372"/>
      <c r="V33" s="372"/>
      <c r="W33" s="373"/>
      <c r="X33" s="90" t="s">
        <v>172</v>
      </c>
      <c r="Y33" s="91"/>
    </row>
    <row r="34" spans="2:25" ht="24" customHeight="1">
      <c r="B34" s="128">
        <v>6</v>
      </c>
      <c r="C34" s="363" t="s">
        <v>269</v>
      </c>
      <c r="D34" s="363"/>
      <c r="E34" s="363"/>
      <c r="F34" s="363"/>
      <c r="G34" s="363"/>
      <c r="H34" s="363"/>
      <c r="I34" s="363"/>
      <c r="J34" s="364"/>
      <c r="K34" s="87" t="s">
        <v>168</v>
      </c>
      <c r="L34" s="380">
        <v>1000</v>
      </c>
      <c r="M34" s="381"/>
      <c r="N34" s="381"/>
      <c r="O34" s="94" t="s">
        <v>169</v>
      </c>
      <c r="P34" s="89"/>
      <c r="Q34" s="119" t="s">
        <v>170</v>
      </c>
      <c r="R34" s="112" t="s">
        <v>171</v>
      </c>
      <c r="S34" s="371">
        <f t="shared" si="2"/>
        <v>0</v>
      </c>
      <c r="T34" s="372"/>
      <c r="U34" s="372"/>
      <c r="V34" s="372"/>
      <c r="W34" s="373"/>
      <c r="X34" s="90" t="s">
        <v>172</v>
      </c>
      <c r="Y34" s="91"/>
    </row>
    <row r="35" spans="2:25" ht="24" customHeight="1" thickBot="1">
      <c r="B35" s="130" t="s">
        <v>265</v>
      </c>
      <c r="C35" s="361" t="s">
        <v>268</v>
      </c>
      <c r="D35" s="361"/>
      <c r="E35" s="361"/>
      <c r="F35" s="361"/>
      <c r="G35" s="361"/>
      <c r="H35" s="361"/>
      <c r="I35" s="361"/>
      <c r="J35" s="362"/>
      <c r="K35" s="87" t="s">
        <v>168</v>
      </c>
      <c r="L35" s="380">
        <v>1000</v>
      </c>
      <c r="M35" s="381"/>
      <c r="N35" s="381"/>
      <c r="O35" s="94" t="s">
        <v>169</v>
      </c>
      <c r="P35" s="89"/>
      <c r="Q35" s="119" t="s">
        <v>170</v>
      </c>
      <c r="R35" s="112" t="s">
        <v>171</v>
      </c>
      <c r="S35" s="371">
        <f t="shared" si="2"/>
        <v>0</v>
      </c>
      <c r="T35" s="372"/>
      <c r="U35" s="372"/>
      <c r="V35" s="372"/>
      <c r="W35" s="373"/>
      <c r="X35" s="90" t="s">
        <v>172</v>
      </c>
      <c r="Y35" s="91"/>
    </row>
    <row r="36" spans="1:25" ht="30.75" customHeight="1">
      <c r="A36" s="124"/>
      <c r="B36" s="198"/>
      <c r="C36" s="131"/>
      <c r="D36" s="197"/>
      <c r="E36" s="197"/>
      <c r="F36" s="197"/>
      <c r="G36" s="197"/>
      <c r="H36" s="197"/>
      <c r="I36" s="197"/>
      <c r="J36" s="199"/>
      <c r="K36" s="110"/>
      <c r="L36" s="165"/>
      <c r="M36" s="201"/>
      <c r="N36" s="201"/>
      <c r="O36" s="202"/>
      <c r="P36" s="202"/>
      <c r="Q36" s="117"/>
      <c r="R36" s="110"/>
      <c r="S36" s="193"/>
      <c r="T36" s="193"/>
      <c r="U36" s="193"/>
      <c r="V36" s="193"/>
      <c r="W36" s="193"/>
      <c r="X36" s="202"/>
      <c r="Y36" s="91"/>
    </row>
    <row r="37" spans="1:25" ht="13.5" customHeight="1">
      <c r="A37" s="124"/>
      <c r="B37" s="198"/>
      <c r="C37" s="131"/>
      <c r="D37" s="197"/>
      <c r="E37" s="197"/>
      <c r="F37" s="197"/>
      <c r="G37" s="197"/>
      <c r="H37" s="197"/>
      <c r="I37" s="197"/>
      <c r="J37" s="199"/>
      <c r="K37" s="113"/>
      <c r="L37" s="200"/>
      <c r="M37" s="203"/>
      <c r="N37" s="203"/>
      <c r="O37" s="92"/>
      <c r="P37" s="92"/>
      <c r="Q37" s="120"/>
      <c r="R37" s="113"/>
      <c r="S37" s="79"/>
      <c r="T37" s="79"/>
      <c r="U37" s="79"/>
      <c r="V37" s="79"/>
      <c r="W37" s="79"/>
      <c r="X37" s="79"/>
      <c r="Y37" s="91"/>
    </row>
    <row r="38" spans="1:25" ht="10.5" customHeight="1" thickBot="1">
      <c r="A38" s="124"/>
      <c r="B38" s="198"/>
      <c r="C38" s="225"/>
      <c r="D38" s="226"/>
      <c r="E38" s="226"/>
      <c r="F38" s="226"/>
      <c r="G38" s="226"/>
      <c r="H38" s="226"/>
      <c r="I38" s="226"/>
      <c r="J38" s="227"/>
      <c r="K38" s="113"/>
      <c r="L38" s="200"/>
      <c r="M38" s="203"/>
      <c r="N38" s="203"/>
      <c r="O38" s="92"/>
      <c r="P38" s="92"/>
      <c r="Q38" s="120"/>
      <c r="R38" s="113"/>
      <c r="S38" s="204"/>
      <c r="T38" s="204"/>
      <c r="U38" s="204"/>
      <c r="V38" s="204"/>
      <c r="W38" s="204"/>
      <c r="X38" s="134"/>
      <c r="Y38" s="91"/>
    </row>
    <row r="39" spans="1:25" ht="24" customHeight="1" thickBot="1">
      <c r="A39" s="132" t="s">
        <v>184</v>
      </c>
      <c r="B39" s="126">
        <v>1</v>
      </c>
      <c r="C39" s="367" t="s">
        <v>267</v>
      </c>
      <c r="D39" s="367"/>
      <c r="E39" s="367"/>
      <c r="F39" s="367"/>
      <c r="G39" s="367"/>
      <c r="H39" s="367"/>
      <c r="I39" s="367"/>
      <c r="J39" s="368"/>
      <c r="K39" s="98" t="s">
        <v>168</v>
      </c>
      <c r="L39" s="433">
        <v>1000</v>
      </c>
      <c r="M39" s="434"/>
      <c r="N39" s="434"/>
      <c r="O39" s="99" t="s">
        <v>169</v>
      </c>
      <c r="P39" s="101"/>
      <c r="Q39" s="122" t="s">
        <v>170</v>
      </c>
      <c r="R39" s="115" t="s">
        <v>171</v>
      </c>
      <c r="S39" s="371">
        <f aca="true" t="shared" si="3" ref="S39:S57">SUM(L39*P39)</f>
        <v>0</v>
      </c>
      <c r="T39" s="372"/>
      <c r="U39" s="372"/>
      <c r="V39" s="372"/>
      <c r="W39" s="373"/>
      <c r="X39" s="83" t="s">
        <v>172</v>
      </c>
      <c r="Y39" s="91"/>
    </row>
    <row r="40" spans="2:25" ht="24" customHeight="1">
      <c r="B40" s="127">
        <v>2</v>
      </c>
      <c r="C40" s="367" t="s">
        <v>267</v>
      </c>
      <c r="D40" s="367"/>
      <c r="E40" s="367"/>
      <c r="F40" s="367"/>
      <c r="G40" s="367"/>
      <c r="H40" s="367"/>
      <c r="I40" s="367"/>
      <c r="J40" s="368"/>
      <c r="K40" s="87" t="s">
        <v>168</v>
      </c>
      <c r="L40" s="380">
        <v>1000</v>
      </c>
      <c r="M40" s="381"/>
      <c r="N40" s="381"/>
      <c r="O40" s="94" t="s">
        <v>169</v>
      </c>
      <c r="P40" s="92"/>
      <c r="Q40" s="119" t="s">
        <v>170</v>
      </c>
      <c r="R40" s="112" t="s">
        <v>171</v>
      </c>
      <c r="S40" s="371">
        <f t="shared" si="3"/>
        <v>0</v>
      </c>
      <c r="T40" s="372"/>
      <c r="U40" s="372"/>
      <c r="V40" s="372"/>
      <c r="W40" s="373"/>
      <c r="X40" s="90" t="s">
        <v>172</v>
      </c>
      <c r="Y40" s="91"/>
    </row>
    <row r="41" spans="2:25" ht="24" customHeight="1">
      <c r="B41" s="128">
        <v>3</v>
      </c>
      <c r="C41" s="367" t="s">
        <v>267</v>
      </c>
      <c r="D41" s="367"/>
      <c r="E41" s="367"/>
      <c r="F41" s="367"/>
      <c r="G41" s="367"/>
      <c r="H41" s="367"/>
      <c r="I41" s="367"/>
      <c r="J41" s="368"/>
      <c r="K41" s="87" t="s">
        <v>168</v>
      </c>
      <c r="L41" s="380">
        <v>1000</v>
      </c>
      <c r="M41" s="381"/>
      <c r="N41" s="381"/>
      <c r="O41" s="94" t="s">
        <v>169</v>
      </c>
      <c r="P41" s="97"/>
      <c r="Q41" s="119" t="s">
        <v>170</v>
      </c>
      <c r="R41" s="112" t="s">
        <v>171</v>
      </c>
      <c r="S41" s="371">
        <f t="shared" si="3"/>
        <v>0</v>
      </c>
      <c r="T41" s="372"/>
      <c r="U41" s="372"/>
      <c r="V41" s="372"/>
      <c r="W41" s="373"/>
      <c r="X41" s="90" t="s">
        <v>172</v>
      </c>
      <c r="Y41" s="91"/>
    </row>
    <row r="42" spans="2:25" ht="24" customHeight="1">
      <c r="B42" s="128">
        <v>4</v>
      </c>
      <c r="C42" s="367" t="s">
        <v>267</v>
      </c>
      <c r="D42" s="367"/>
      <c r="E42" s="367"/>
      <c r="F42" s="367"/>
      <c r="G42" s="367"/>
      <c r="H42" s="367"/>
      <c r="I42" s="367"/>
      <c r="J42" s="368"/>
      <c r="K42" s="87" t="s">
        <v>168</v>
      </c>
      <c r="L42" s="380">
        <v>1000</v>
      </c>
      <c r="M42" s="381"/>
      <c r="N42" s="381"/>
      <c r="O42" s="94" t="s">
        <v>169</v>
      </c>
      <c r="P42" s="97"/>
      <c r="Q42" s="119" t="s">
        <v>170</v>
      </c>
      <c r="R42" s="112" t="s">
        <v>171</v>
      </c>
      <c r="S42" s="371">
        <f t="shared" si="3"/>
        <v>0</v>
      </c>
      <c r="T42" s="372"/>
      <c r="U42" s="372"/>
      <c r="V42" s="372"/>
      <c r="W42" s="373"/>
      <c r="X42" s="90" t="s">
        <v>172</v>
      </c>
      <c r="Y42" s="91"/>
    </row>
    <row r="43" spans="2:25" ht="24" customHeight="1">
      <c r="B43" s="129">
        <v>5</v>
      </c>
      <c r="C43" s="367" t="s">
        <v>267</v>
      </c>
      <c r="D43" s="367"/>
      <c r="E43" s="367"/>
      <c r="F43" s="367"/>
      <c r="G43" s="367"/>
      <c r="H43" s="367"/>
      <c r="I43" s="367"/>
      <c r="J43" s="368"/>
      <c r="K43" s="87" t="s">
        <v>168</v>
      </c>
      <c r="L43" s="380">
        <v>1000</v>
      </c>
      <c r="M43" s="381"/>
      <c r="N43" s="381"/>
      <c r="O43" s="94" t="s">
        <v>169</v>
      </c>
      <c r="P43" s="97"/>
      <c r="Q43" s="120" t="s">
        <v>170</v>
      </c>
      <c r="R43" s="113" t="s">
        <v>171</v>
      </c>
      <c r="S43" s="371">
        <f t="shared" si="3"/>
        <v>0</v>
      </c>
      <c r="T43" s="372"/>
      <c r="U43" s="372"/>
      <c r="V43" s="372"/>
      <c r="W43" s="373"/>
      <c r="X43" s="90" t="s">
        <v>172</v>
      </c>
      <c r="Y43" s="91"/>
    </row>
    <row r="44" spans="2:25" ht="24" customHeight="1">
      <c r="B44" s="128">
        <v>6</v>
      </c>
      <c r="C44" s="367" t="s">
        <v>267</v>
      </c>
      <c r="D44" s="367"/>
      <c r="E44" s="367"/>
      <c r="F44" s="367"/>
      <c r="G44" s="367"/>
      <c r="H44" s="367"/>
      <c r="I44" s="367"/>
      <c r="J44" s="368"/>
      <c r="K44" s="87" t="s">
        <v>168</v>
      </c>
      <c r="L44" s="380">
        <v>1000</v>
      </c>
      <c r="M44" s="381"/>
      <c r="N44" s="381"/>
      <c r="O44" s="94" t="s">
        <v>169</v>
      </c>
      <c r="P44" s="97"/>
      <c r="Q44" s="119" t="s">
        <v>170</v>
      </c>
      <c r="R44" s="112" t="s">
        <v>171</v>
      </c>
      <c r="S44" s="371">
        <f t="shared" si="3"/>
        <v>0</v>
      </c>
      <c r="T44" s="372"/>
      <c r="U44" s="372"/>
      <c r="V44" s="372"/>
      <c r="W44" s="373"/>
      <c r="X44" s="90" t="s">
        <v>172</v>
      </c>
      <c r="Y44" s="91"/>
    </row>
    <row r="45" spans="2:25" ht="24" customHeight="1" thickBot="1">
      <c r="B45" s="130" t="s">
        <v>265</v>
      </c>
      <c r="C45" s="361" t="s">
        <v>266</v>
      </c>
      <c r="D45" s="361"/>
      <c r="E45" s="361"/>
      <c r="F45" s="361"/>
      <c r="G45" s="361"/>
      <c r="H45" s="361"/>
      <c r="I45" s="361"/>
      <c r="J45" s="362"/>
      <c r="K45" s="87" t="s">
        <v>168</v>
      </c>
      <c r="L45" s="380">
        <v>1000</v>
      </c>
      <c r="M45" s="381"/>
      <c r="N45" s="381"/>
      <c r="O45" s="94" t="s">
        <v>169</v>
      </c>
      <c r="P45" s="97"/>
      <c r="Q45" s="119" t="s">
        <v>170</v>
      </c>
      <c r="R45" s="112" t="s">
        <v>171</v>
      </c>
      <c r="S45" s="374">
        <f t="shared" si="3"/>
        <v>0</v>
      </c>
      <c r="T45" s="375"/>
      <c r="U45" s="375"/>
      <c r="V45" s="375"/>
      <c r="W45" s="376"/>
      <c r="X45" s="90" t="s">
        <v>172</v>
      </c>
      <c r="Y45" s="91"/>
    </row>
    <row r="46" spans="2:25" ht="24" customHeight="1">
      <c r="B46" s="471" t="s">
        <v>255</v>
      </c>
      <c r="C46" s="472"/>
      <c r="D46" s="472"/>
      <c r="E46" s="472"/>
      <c r="F46" s="472"/>
      <c r="G46" s="472"/>
      <c r="H46" s="472"/>
      <c r="I46" s="472"/>
      <c r="J46" s="473"/>
      <c r="K46" s="98" t="s">
        <v>168</v>
      </c>
      <c r="L46" s="433">
        <v>3000</v>
      </c>
      <c r="M46" s="434"/>
      <c r="N46" s="434"/>
      <c r="O46" s="99" t="s">
        <v>169</v>
      </c>
      <c r="P46" s="101"/>
      <c r="Q46" s="122" t="s">
        <v>178</v>
      </c>
      <c r="R46" s="137" t="s">
        <v>171</v>
      </c>
      <c r="S46" s="371">
        <f t="shared" si="3"/>
        <v>0</v>
      </c>
      <c r="T46" s="372"/>
      <c r="U46" s="372"/>
      <c r="V46" s="372"/>
      <c r="W46" s="373"/>
      <c r="X46" s="100" t="s">
        <v>172</v>
      </c>
      <c r="Y46" s="91"/>
    </row>
    <row r="47" spans="2:25" ht="24" customHeight="1">
      <c r="B47" s="387" t="s">
        <v>187</v>
      </c>
      <c r="C47" s="388"/>
      <c r="D47" s="388"/>
      <c r="E47" s="388"/>
      <c r="F47" s="388"/>
      <c r="G47" s="388"/>
      <c r="H47" s="388"/>
      <c r="I47" s="388"/>
      <c r="J47" s="389"/>
      <c r="K47" s="81" t="s">
        <v>168</v>
      </c>
      <c r="L47" s="402">
        <v>3000</v>
      </c>
      <c r="M47" s="403"/>
      <c r="N47" s="403"/>
      <c r="O47" s="94" t="s">
        <v>169</v>
      </c>
      <c r="P47" s="97"/>
      <c r="Q47" s="119" t="s">
        <v>178</v>
      </c>
      <c r="R47" s="138" t="s">
        <v>171</v>
      </c>
      <c r="S47" s="371">
        <f t="shared" si="3"/>
        <v>0</v>
      </c>
      <c r="T47" s="372"/>
      <c r="U47" s="372"/>
      <c r="V47" s="372"/>
      <c r="W47" s="373"/>
      <c r="X47" s="83" t="s">
        <v>172</v>
      </c>
      <c r="Y47" s="91"/>
    </row>
    <row r="48" spans="2:25" ht="24" customHeight="1">
      <c r="B48" s="396" t="s">
        <v>256</v>
      </c>
      <c r="C48" s="397"/>
      <c r="D48" s="397"/>
      <c r="E48" s="397"/>
      <c r="F48" s="397"/>
      <c r="G48" s="397"/>
      <c r="H48" s="397"/>
      <c r="I48" s="397"/>
      <c r="J48" s="398"/>
      <c r="K48" s="87" t="s">
        <v>168</v>
      </c>
      <c r="L48" s="380">
        <v>3000</v>
      </c>
      <c r="M48" s="381"/>
      <c r="N48" s="381"/>
      <c r="O48" s="94" t="s">
        <v>169</v>
      </c>
      <c r="P48" s="97"/>
      <c r="Q48" s="119" t="s">
        <v>178</v>
      </c>
      <c r="R48" s="138" t="s">
        <v>171</v>
      </c>
      <c r="S48" s="371">
        <f t="shared" si="3"/>
        <v>0</v>
      </c>
      <c r="T48" s="372"/>
      <c r="U48" s="372"/>
      <c r="V48" s="372"/>
      <c r="W48" s="373"/>
      <c r="X48" s="90" t="s">
        <v>172</v>
      </c>
      <c r="Y48" s="91"/>
    </row>
    <row r="49" spans="2:25" ht="24" customHeight="1">
      <c r="B49" s="396" t="s">
        <v>188</v>
      </c>
      <c r="C49" s="397"/>
      <c r="D49" s="397"/>
      <c r="E49" s="397"/>
      <c r="F49" s="397"/>
      <c r="G49" s="397"/>
      <c r="H49" s="397"/>
      <c r="I49" s="397"/>
      <c r="J49" s="398"/>
      <c r="K49" s="87" t="s">
        <v>168</v>
      </c>
      <c r="L49" s="380">
        <v>3000</v>
      </c>
      <c r="M49" s="381"/>
      <c r="N49" s="381"/>
      <c r="O49" s="94" t="s">
        <v>169</v>
      </c>
      <c r="P49" s="97"/>
      <c r="Q49" s="119" t="s">
        <v>178</v>
      </c>
      <c r="R49" s="138" t="s">
        <v>171</v>
      </c>
      <c r="S49" s="371">
        <f t="shared" si="3"/>
        <v>0</v>
      </c>
      <c r="T49" s="372"/>
      <c r="U49" s="372"/>
      <c r="V49" s="372"/>
      <c r="W49" s="373"/>
      <c r="X49" s="90" t="s">
        <v>172</v>
      </c>
      <c r="Y49" s="91"/>
    </row>
    <row r="50" spans="2:25" ht="24" customHeight="1">
      <c r="B50" s="399" t="s">
        <v>257</v>
      </c>
      <c r="C50" s="400"/>
      <c r="D50" s="400"/>
      <c r="E50" s="400"/>
      <c r="F50" s="400"/>
      <c r="G50" s="400"/>
      <c r="H50" s="400"/>
      <c r="I50" s="400"/>
      <c r="J50" s="401"/>
      <c r="K50" s="87" t="s">
        <v>168</v>
      </c>
      <c r="L50" s="380">
        <v>3000</v>
      </c>
      <c r="M50" s="381"/>
      <c r="N50" s="381"/>
      <c r="O50" s="94" t="s">
        <v>169</v>
      </c>
      <c r="P50" s="97"/>
      <c r="Q50" s="119" t="s">
        <v>178</v>
      </c>
      <c r="R50" s="138" t="s">
        <v>171</v>
      </c>
      <c r="S50" s="371">
        <f t="shared" si="3"/>
        <v>0</v>
      </c>
      <c r="T50" s="372"/>
      <c r="U50" s="372"/>
      <c r="V50" s="372"/>
      <c r="W50" s="373"/>
      <c r="X50" s="90" t="s">
        <v>172</v>
      </c>
      <c r="Y50" s="91"/>
    </row>
    <row r="51" spans="2:25" ht="24" customHeight="1">
      <c r="B51" s="399" t="s">
        <v>189</v>
      </c>
      <c r="C51" s="400"/>
      <c r="D51" s="400"/>
      <c r="E51" s="400"/>
      <c r="F51" s="400"/>
      <c r="G51" s="400"/>
      <c r="H51" s="400"/>
      <c r="I51" s="400"/>
      <c r="J51" s="401"/>
      <c r="K51" s="87" t="s">
        <v>168</v>
      </c>
      <c r="L51" s="380">
        <v>3000</v>
      </c>
      <c r="M51" s="381"/>
      <c r="N51" s="381"/>
      <c r="O51" s="94" t="s">
        <v>169</v>
      </c>
      <c r="P51" s="97"/>
      <c r="Q51" s="119" t="s">
        <v>178</v>
      </c>
      <c r="R51" s="138" t="s">
        <v>171</v>
      </c>
      <c r="S51" s="371">
        <f t="shared" si="3"/>
        <v>0</v>
      </c>
      <c r="T51" s="372"/>
      <c r="U51" s="372"/>
      <c r="V51" s="372"/>
      <c r="W51" s="373"/>
      <c r="X51" s="90" t="s">
        <v>172</v>
      </c>
      <c r="Y51" s="91"/>
    </row>
    <row r="52" spans="2:25" ht="24" customHeight="1">
      <c r="B52" s="384" t="s">
        <v>258</v>
      </c>
      <c r="C52" s="385"/>
      <c r="D52" s="385"/>
      <c r="E52" s="385"/>
      <c r="F52" s="385"/>
      <c r="G52" s="385"/>
      <c r="H52" s="385"/>
      <c r="I52" s="385"/>
      <c r="J52" s="386"/>
      <c r="K52" s="87" t="s">
        <v>168</v>
      </c>
      <c r="L52" s="380">
        <v>3000</v>
      </c>
      <c r="M52" s="381"/>
      <c r="N52" s="381"/>
      <c r="O52" s="94" t="s">
        <v>169</v>
      </c>
      <c r="P52" s="97"/>
      <c r="Q52" s="119" t="s">
        <v>178</v>
      </c>
      <c r="R52" s="138" t="s">
        <v>171</v>
      </c>
      <c r="S52" s="371">
        <f t="shared" si="3"/>
        <v>0</v>
      </c>
      <c r="T52" s="372"/>
      <c r="U52" s="372"/>
      <c r="V52" s="372"/>
      <c r="W52" s="373"/>
      <c r="X52" s="90" t="s">
        <v>172</v>
      </c>
      <c r="Y52" s="91"/>
    </row>
    <row r="53" spans="2:25" ht="24" customHeight="1">
      <c r="B53" s="384" t="s">
        <v>259</v>
      </c>
      <c r="C53" s="385"/>
      <c r="D53" s="385"/>
      <c r="E53" s="385"/>
      <c r="F53" s="385"/>
      <c r="G53" s="385"/>
      <c r="H53" s="385"/>
      <c r="I53" s="385"/>
      <c r="J53" s="386"/>
      <c r="K53" s="87" t="s">
        <v>168</v>
      </c>
      <c r="L53" s="380">
        <v>3000</v>
      </c>
      <c r="M53" s="381"/>
      <c r="N53" s="381"/>
      <c r="O53" s="94" t="s">
        <v>169</v>
      </c>
      <c r="P53" s="97"/>
      <c r="Q53" s="119" t="s">
        <v>178</v>
      </c>
      <c r="R53" s="138" t="s">
        <v>171</v>
      </c>
      <c r="S53" s="371">
        <f t="shared" si="3"/>
        <v>0</v>
      </c>
      <c r="T53" s="372"/>
      <c r="U53" s="372"/>
      <c r="V53" s="372"/>
      <c r="W53" s="373"/>
      <c r="X53" s="90" t="s">
        <v>172</v>
      </c>
      <c r="Y53" s="91"/>
    </row>
    <row r="54" spans="2:25" ht="24" customHeight="1">
      <c r="B54" s="387" t="s">
        <v>260</v>
      </c>
      <c r="C54" s="388"/>
      <c r="D54" s="388"/>
      <c r="E54" s="388"/>
      <c r="F54" s="388"/>
      <c r="G54" s="388"/>
      <c r="H54" s="388"/>
      <c r="I54" s="388"/>
      <c r="J54" s="389"/>
      <c r="K54" s="87" t="s">
        <v>168</v>
      </c>
      <c r="L54" s="380">
        <v>3000</v>
      </c>
      <c r="M54" s="381"/>
      <c r="N54" s="381"/>
      <c r="O54" s="94" t="s">
        <v>169</v>
      </c>
      <c r="P54" s="97"/>
      <c r="Q54" s="119" t="s">
        <v>178</v>
      </c>
      <c r="R54" s="138" t="s">
        <v>171</v>
      </c>
      <c r="S54" s="371">
        <f t="shared" si="3"/>
        <v>0</v>
      </c>
      <c r="T54" s="372"/>
      <c r="U54" s="372"/>
      <c r="V54" s="372"/>
      <c r="W54" s="373"/>
      <c r="X54" s="90" t="s">
        <v>172</v>
      </c>
      <c r="Y54" s="91"/>
    </row>
    <row r="55" spans="2:25" ht="24" customHeight="1">
      <c r="B55" s="387" t="s">
        <v>261</v>
      </c>
      <c r="C55" s="388"/>
      <c r="D55" s="388"/>
      <c r="E55" s="388"/>
      <c r="F55" s="388"/>
      <c r="G55" s="388"/>
      <c r="H55" s="388"/>
      <c r="I55" s="388"/>
      <c r="J55" s="389"/>
      <c r="K55" s="87" t="s">
        <v>168</v>
      </c>
      <c r="L55" s="380">
        <v>3000</v>
      </c>
      <c r="M55" s="381"/>
      <c r="N55" s="381"/>
      <c r="O55" s="94" t="s">
        <v>169</v>
      </c>
      <c r="P55" s="97"/>
      <c r="Q55" s="119" t="s">
        <v>178</v>
      </c>
      <c r="R55" s="138" t="s">
        <v>171</v>
      </c>
      <c r="S55" s="371">
        <f t="shared" si="3"/>
        <v>0</v>
      </c>
      <c r="T55" s="372"/>
      <c r="U55" s="372"/>
      <c r="V55" s="372"/>
      <c r="W55" s="373"/>
      <c r="X55" s="90" t="s">
        <v>172</v>
      </c>
      <c r="Y55" s="91"/>
    </row>
    <row r="56" spans="2:25" ht="24" customHeight="1">
      <c r="B56" s="384" t="s">
        <v>262</v>
      </c>
      <c r="C56" s="385"/>
      <c r="D56" s="385"/>
      <c r="E56" s="385"/>
      <c r="F56" s="385"/>
      <c r="G56" s="385"/>
      <c r="H56" s="385"/>
      <c r="I56" s="385"/>
      <c r="J56" s="386"/>
      <c r="K56" s="87" t="s">
        <v>168</v>
      </c>
      <c r="L56" s="380">
        <v>3000</v>
      </c>
      <c r="M56" s="381"/>
      <c r="N56" s="381"/>
      <c r="O56" s="94" t="s">
        <v>169</v>
      </c>
      <c r="P56" s="97"/>
      <c r="Q56" s="119" t="s">
        <v>178</v>
      </c>
      <c r="R56" s="138" t="s">
        <v>171</v>
      </c>
      <c r="S56" s="371">
        <f t="shared" si="3"/>
        <v>0</v>
      </c>
      <c r="T56" s="372"/>
      <c r="U56" s="372"/>
      <c r="V56" s="372"/>
      <c r="W56" s="373"/>
      <c r="X56" s="90" t="s">
        <v>172</v>
      </c>
      <c r="Y56" s="91"/>
    </row>
    <row r="57" spans="2:25" ht="24" customHeight="1" thickBot="1">
      <c r="B57" s="377" t="s">
        <v>263</v>
      </c>
      <c r="C57" s="378"/>
      <c r="D57" s="378"/>
      <c r="E57" s="378"/>
      <c r="F57" s="378"/>
      <c r="G57" s="378"/>
      <c r="H57" s="378"/>
      <c r="I57" s="378"/>
      <c r="J57" s="379"/>
      <c r="K57" s="136" t="s">
        <v>168</v>
      </c>
      <c r="L57" s="382">
        <v>3000</v>
      </c>
      <c r="M57" s="383"/>
      <c r="N57" s="383"/>
      <c r="O57" s="95" t="s">
        <v>169</v>
      </c>
      <c r="P57" s="139"/>
      <c r="Q57" s="135" t="s">
        <v>178</v>
      </c>
      <c r="R57" s="140" t="s">
        <v>171</v>
      </c>
      <c r="S57" s="374">
        <f t="shared" si="3"/>
        <v>0</v>
      </c>
      <c r="T57" s="375"/>
      <c r="U57" s="375"/>
      <c r="V57" s="375"/>
      <c r="W57" s="376"/>
      <c r="X57" s="96" t="s">
        <v>172</v>
      </c>
      <c r="Y57" s="91"/>
    </row>
    <row r="58" spans="2:25" ht="27" customHeight="1" thickBot="1">
      <c r="B58" s="431" t="s">
        <v>174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28">
        <f>SUM(S39:W57,S29:W35,S19:W27,S10:W18,U5)</f>
        <v>3000</v>
      </c>
      <c r="T58" s="429"/>
      <c r="U58" s="429"/>
      <c r="V58" s="430"/>
      <c r="W58" s="430"/>
      <c r="X58" s="102" t="s">
        <v>172</v>
      </c>
      <c r="Y58" s="91"/>
    </row>
    <row r="59" spans="2:24" ht="24" customHeight="1">
      <c r="B59" s="421" t="s">
        <v>175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</row>
    <row r="60" spans="2:26" ht="24" customHeight="1">
      <c r="B60" s="422" t="s">
        <v>179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  <c r="Z60" s="103"/>
    </row>
    <row r="61" spans="2:24" ht="24" customHeight="1">
      <c r="B61" s="425" t="s">
        <v>253</v>
      </c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4" customHeight="1">
      <c r="B62" s="425" t="s">
        <v>252</v>
      </c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37.5" customHeight="1">
      <c r="B63" s="369" t="s">
        <v>181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70" t="s">
        <v>247</v>
      </c>
      <c r="R63" s="370"/>
      <c r="S63" s="370"/>
      <c r="T63" s="370"/>
      <c r="U63" s="370"/>
      <c r="V63" s="370"/>
      <c r="W63" s="370"/>
      <c r="X63" s="370"/>
    </row>
    <row r="64" spans="2:25" ht="13.5" customHeight="1"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4"/>
      <c r="M64" s="104"/>
      <c r="N64" s="104"/>
      <c r="O64" s="80"/>
      <c r="P64" s="80"/>
      <c r="Q64" s="123"/>
      <c r="R64" s="80"/>
      <c r="S64" s="80"/>
      <c r="T64" s="80"/>
      <c r="U64" s="80"/>
      <c r="V64" s="80"/>
      <c r="W64" s="80"/>
      <c r="X64" s="80"/>
      <c r="Y64" s="77"/>
    </row>
    <row r="65" spans="2:25" ht="17.25">
      <c r="B65" s="74"/>
      <c r="C65" s="211"/>
      <c r="D65" s="212"/>
      <c r="E65" s="212"/>
      <c r="F65" s="212"/>
      <c r="G65" s="212"/>
      <c r="H65" s="212"/>
      <c r="I65" s="212"/>
      <c r="J65" s="212"/>
      <c r="K65" s="212"/>
      <c r="L65" s="213"/>
      <c r="M65" s="213"/>
      <c r="N65" s="213"/>
      <c r="O65" s="212"/>
      <c r="P65" s="212"/>
      <c r="Q65" s="214"/>
      <c r="R65" s="212"/>
      <c r="S65" s="212"/>
      <c r="T65" s="212"/>
      <c r="U65" s="212"/>
      <c r="V65" s="215"/>
      <c r="W65" s="80"/>
      <c r="X65" s="80"/>
      <c r="Y65" s="77"/>
    </row>
    <row r="66" spans="2:25" ht="17.25">
      <c r="B66" s="74"/>
      <c r="C66" s="216"/>
      <c r="D66" s="80"/>
      <c r="E66" s="80"/>
      <c r="F66" s="80"/>
      <c r="G66" s="80"/>
      <c r="H66" s="80"/>
      <c r="I66" s="80"/>
      <c r="J66" s="80"/>
      <c r="K66" s="80"/>
      <c r="L66" s="104"/>
      <c r="M66" s="104"/>
      <c r="N66" s="104"/>
      <c r="O66" s="80"/>
      <c r="P66" s="80"/>
      <c r="Q66" s="123"/>
      <c r="R66" s="80"/>
      <c r="S66" s="80"/>
      <c r="T66" s="80"/>
      <c r="U66" s="80"/>
      <c r="V66" s="217"/>
      <c r="W66" s="80"/>
      <c r="X66" s="80"/>
      <c r="Y66" s="77"/>
    </row>
    <row r="67" spans="2:25" ht="17.25">
      <c r="B67" s="74"/>
      <c r="C67" s="216"/>
      <c r="D67" s="80"/>
      <c r="E67" s="80"/>
      <c r="F67" s="80"/>
      <c r="G67" s="80"/>
      <c r="H67" s="80"/>
      <c r="I67" s="80"/>
      <c r="J67" s="80"/>
      <c r="K67" s="80"/>
      <c r="L67" s="104"/>
      <c r="M67" s="104"/>
      <c r="N67" s="104"/>
      <c r="O67" s="80"/>
      <c r="P67" s="80"/>
      <c r="Q67" s="123"/>
      <c r="R67" s="80"/>
      <c r="S67" s="80"/>
      <c r="T67" s="80"/>
      <c r="U67" s="80"/>
      <c r="V67" s="217"/>
      <c r="W67" s="80"/>
      <c r="X67" s="80"/>
      <c r="Y67" s="77"/>
    </row>
    <row r="68" spans="2:25" ht="17.25">
      <c r="B68" s="74"/>
      <c r="C68" s="216"/>
      <c r="D68" s="80"/>
      <c r="E68" s="80"/>
      <c r="F68" s="80"/>
      <c r="G68" s="80"/>
      <c r="H68" s="80"/>
      <c r="I68" s="80"/>
      <c r="J68" s="80"/>
      <c r="K68" s="80"/>
      <c r="L68" s="104"/>
      <c r="M68" s="104"/>
      <c r="N68" s="104"/>
      <c r="O68" s="80"/>
      <c r="P68" s="80"/>
      <c r="Q68" s="123"/>
      <c r="R68" s="80"/>
      <c r="S68" s="80"/>
      <c r="T68" s="80"/>
      <c r="U68" s="80"/>
      <c r="V68" s="217"/>
      <c r="W68" s="80"/>
      <c r="X68" s="80"/>
      <c r="Y68" s="77"/>
    </row>
    <row r="69" spans="2:24" ht="33" customHeight="1">
      <c r="B69" s="74"/>
      <c r="C69" s="216"/>
      <c r="D69" s="80"/>
      <c r="E69" s="80"/>
      <c r="F69" s="80"/>
      <c r="G69" s="80"/>
      <c r="H69" s="80"/>
      <c r="I69" s="223" t="s">
        <v>248</v>
      </c>
      <c r="J69" s="80"/>
      <c r="K69" s="80"/>
      <c r="L69" s="104"/>
      <c r="M69" s="104"/>
      <c r="N69" s="104"/>
      <c r="O69" s="80"/>
      <c r="P69" s="80"/>
      <c r="Q69" s="123"/>
      <c r="R69" s="80"/>
      <c r="S69" s="80"/>
      <c r="T69" s="80"/>
      <c r="U69" s="80"/>
      <c r="V69" s="217"/>
      <c r="W69" s="80"/>
      <c r="X69" s="80"/>
    </row>
    <row r="70" spans="2:24" ht="17.25">
      <c r="B70" s="74"/>
      <c r="C70" s="216"/>
      <c r="D70" s="80"/>
      <c r="E70" s="80"/>
      <c r="F70" s="80"/>
      <c r="G70" s="80"/>
      <c r="H70" s="80"/>
      <c r="I70" s="80"/>
      <c r="J70" s="80"/>
      <c r="K70" s="80"/>
      <c r="L70" s="104"/>
      <c r="M70" s="104"/>
      <c r="N70" s="104"/>
      <c r="O70" s="80"/>
      <c r="P70" s="80"/>
      <c r="Q70" s="123"/>
      <c r="R70" s="80"/>
      <c r="S70" s="80"/>
      <c r="T70" s="80"/>
      <c r="U70" s="80"/>
      <c r="V70" s="217"/>
      <c r="W70" s="80"/>
      <c r="X70" s="80"/>
    </row>
    <row r="71" spans="2:24" ht="17.25">
      <c r="B71" s="74"/>
      <c r="C71" s="216"/>
      <c r="D71" s="80"/>
      <c r="E71" s="80"/>
      <c r="F71" s="80"/>
      <c r="G71" s="80"/>
      <c r="H71" s="80"/>
      <c r="I71" s="80"/>
      <c r="J71" s="80"/>
      <c r="K71" s="80"/>
      <c r="L71" s="104"/>
      <c r="M71" s="104"/>
      <c r="N71" s="104"/>
      <c r="O71" s="80"/>
      <c r="P71" s="80"/>
      <c r="Q71" s="123"/>
      <c r="R71" s="80"/>
      <c r="S71" s="80"/>
      <c r="T71" s="80"/>
      <c r="U71" s="80"/>
      <c r="V71" s="217"/>
      <c r="W71" s="80"/>
      <c r="X71" s="80"/>
    </row>
    <row r="72" spans="2:24" ht="17.25">
      <c r="B72" s="74"/>
      <c r="C72" s="216"/>
      <c r="D72" s="80"/>
      <c r="E72" s="80"/>
      <c r="F72" s="80"/>
      <c r="G72" s="80"/>
      <c r="H72" s="80"/>
      <c r="I72" s="80"/>
      <c r="J72" s="80"/>
      <c r="K72" s="80"/>
      <c r="L72" s="104"/>
      <c r="M72" s="104"/>
      <c r="N72" s="104"/>
      <c r="O72" s="80"/>
      <c r="P72" s="80"/>
      <c r="Q72" s="123"/>
      <c r="R72" s="80"/>
      <c r="S72" s="80"/>
      <c r="T72" s="80"/>
      <c r="U72" s="80"/>
      <c r="V72" s="217"/>
      <c r="W72" s="80"/>
      <c r="X72" s="80"/>
    </row>
    <row r="73" spans="2:24" ht="17.25">
      <c r="B73" s="74"/>
      <c r="C73" s="216"/>
      <c r="D73" s="80"/>
      <c r="E73" s="80"/>
      <c r="F73" s="80"/>
      <c r="G73" s="80"/>
      <c r="H73" s="80"/>
      <c r="I73" s="80"/>
      <c r="J73" s="80"/>
      <c r="K73" s="80"/>
      <c r="L73" s="104"/>
      <c r="M73" s="104"/>
      <c r="N73" s="104"/>
      <c r="O73" s="80"/>
      <c r="P73" s="80"/>
      <c r="Q73" s="123"/>
      <c r="R73" s="80"/>
      <c r="S73" s="80"/>
      <c r="T73" s="80"/>
      <c r="U73" s="80"/>
      <c r="V73" s="217"/>
      <c r="W73" s="80"/>
      <c r="X73" s="80"/>
    </row>
    <row r="74" spans="2:24" ht="17.25">
      <c r="B74" s="74"/>
      <c r="C74" s="216"/>
      <c r="D74" s="80"/>
      <c r="E74" s="80"/>
      <c r="F74" s="80"/>
      <c r="G74" s="80"/>
      <c r="H74" s="80"/>
      <c r="I74" s="80"/>
      <c r="J74" s="80"/>
      <c r="K74" s="80"/>
      <c r="L74" s="104"/>
      <c r="M74" s="104"/>
      <c r="N74" s="104"/>
      <c r="O74" s="80"/>
      <c r="P74" s="80"/>
      <c r="Q74" s="123"/>
      <c r="R74" s="80"/>
      <c r="S74" s="80"/>
      <c r="T74" s="80"/>
      <c r="U74" s="80"/>
      <c r="V74" s="217"/>
      <c r="W74" s="80"/>
      <c r="X74" s="80"/>
    </row>
    <row r="75" spans="2:24" ht="17.25">
      <c r="B75" s="74"/>
      <c r="C75" s="216"/>
      <c r="D75" s="80"/>
      <c r="E75" s="80"/>
      <c r="F75" s="80"/>
      <c r="G75" s="80"/>
      <c r="H75" s="80"/>
      <c r="I75" s="80"/>
      <c r="J75" s="80"/>
      <c r="K75" s="80"/>
      <c r="L75" s="104"/>
      <c r="M75" s="104"/>
      <c r="N75" s="104"/>
      <c r="O75" s="80"/>
      <c r="P75" s="80"/>
      <c r="Q75" s="123"/>
      <c r="R75" s="80"/>
      <c r="S75" s="80"/>
      <c r="T75" s="80"/>
      <c r="U75" s="80"/>
      <c r="V75" s="217"/>
      <c r="W75" s="80"/>
      <c r="X75" s="80"/>
    </row>
    <row r="76" spans="2:24" ht="17.25">
      <c r="B76" s="74"/>
      <c r="C76" s="218"/>
      <c r="D76" s="219"/>
      <c r="E76" s="219"/>
      <c r="F76" s="219"/>
      <c r="G76" s="219"/>
      <c r="H76" s="219"/>
      <c r="I76" s="219"/>
      <c r="J76" s="219"/>
      <c r="K76" s="219"/>
      <c r="L76" s="220"/>
      <c r="M76" s="220"/>
      <c r="N76" s="220"/>
      <c r="O76" s="219"/>
      <c r="P76" s="219"/>
      <c r="Q76" s="221"/>
      <c r="R76" s="219"/>
      <c r="S76" s="219"/>
      <c r="T76" s="219"/>
      <c r="U76" s="219"/>
      <c r="V76" s="222"/>
      <c r="W76" s="80"/>
      <c r="X76" s="80"/>
    </row>
    <row r="77" spans="2:24" ht="17.25">
      <c r="B77" s="74"/>
      <c r="C77" s="80"/>
      <c r="D77" s="80"/>
      <c r="E77" s="80"/>
      <c r="F77" s="80"/>
      <c r="G77" s="80"/>
      <c r="H77" s="80"/>
      <c r="I77" s="80"/>
      <c r="J77" s="80"/>
      <c r="K77" s="80"/>
      <c r="L77" s="104"/>
      <c r="M77" s="104"/>
      <c r="N77" s="104"/>
      <c r="O77" s="80"/>
      <c r="P77" s="80"/>
      <c r="Q77" s="123"/>
      <c r="R77" s="80"/>
      <c r="S77" s="80"/>
      <c r="T77" s="80"/>
      <c r="U77" s="80"/>
      <c r="V77" s="80"/>
      <c r="W77" s="80"/>
      <c r="X77" s="80"/>
    </row>
    <row r="78" spans="2:24" ht="17.25">
      <c r="B78" s="74"/>
      <c r="C78" s="80"/>
      <c r="D78" s="80"/>
      <c r="E78" s="80"/>
      <c r="F78" s="80"/>
      <c r="G78" s="80"/>
      <c r="H78" s="80"/>
      <c r="I78" s="80"/>
      <c r="J78" s="80"/>
      <c r="K78" s="80"/>
      <c r="L78" s="104"/>
      <c r="M78" s="104"/>
      <c r="N78" s="104"/>
      <c r="O78" s="80"/>
      <c r="P78" s="80"/>
      <c r="Q78" s="123"/>
      <c r="R78" s="80"/>
      <c r="S78" s="80"/>
      <c r="T78" s="80"/>
      <c r="U78" s="80"/>
      <c r="V78" s="80"/>
      <c r="W78" s="80"/>
      <c r="X78" s="80"/>
    </row>
    <row r="79" spans="2:24" ht="17.25">
      <c r="B79" s="74"/>
      <c r="C79" s="80"/>
      <c r="D79" s="80"/>
      <c r="E79" s="80"/>
      <c r="F79" s="80"/>
      <c r="G79" s="80"/>
      <c r="H79" s="80"/>
      <c r="I79" s="80"/>
      <c r="J79" s="80"/>
      <c r="K79" s="80"/>
      <c r="L79" s="104"/>
      <c r="M79" s="104"/>
      <c r="N79" s="104"/>
      <c r="O79" s="80"/>
      <c r="P79" s="80"/>
      <c r="Q79" s="123"/>
      <c r="R79" s="80"/>
      <c r="S79" s="80"/>
      <c r="T79" s="80"/>
      <c r="U79" s="80"/>
      <c r="V79" s="80"/>
      <c r="W79" s="80"/>
      <c r="X79" s="80"/>
    </row>
    <row r="80" spans="2:24" ht="17.25">
      <c r="B80" s="74"/>
      <c r="C80" s="80"/>
      <c r="D80" s="80"/>
      <c r="E80" s="80"/>
      <c r="F80" s="80"/>
      <c r="G80" s="80"/>
      <c r="H80" s="80"/>
      <c r="I80" s="80"/>
      <c r="J80" s="80"/>
      <c r="K80" s="80"/>
      <c r="L80" s="104"/>
      <c r="M80" s="104"/>
      <c r="N80" s="104"/>
      <c r="O80" s="80"/>
      <c r="P80" s="80"/>
      <c r="Q80" s="123"/>
      <c r="R80" s="80"/>
      <c r="S80" s="80"/>
      <c r="T80" s="80"/>
      <c r="U80" s="80"/>
      <c r="V80" s="80"/>
      <c r="W80" s="80"/>
      <c r="X80" s="80"/>
    </row>
    <row r="81" spans="2:24" ht="17.25">
      <c r="B81" s="105"/>
      <c r="C81" s="106"/>
      <c r="D81" s="106"/>
      <c r="E81" s="106"/>
      <c r="F81" s="106"/>
      <c r="G81" s="106"/>
      <c r="H81" s="106"/>
      <c r="I81" s="106"/>
      <c r="J81" s="106"/>
      <c r="K81" s="106"/>
      <c r="L81" s="107"/>
      <c r="M81" s="107"/>
      <c r="N81" s="107"/>
      <c r="O81" s="106"/>
      <c r="P81" s="106"/>
      <c r="Q81" s="124"/>
      <c r="R81" s="106"/>
      <c r="S81" s="80"/>
      <c r="T81" s="80"/>
      <c r="U81" s="80"/>
      <c r="V81" s="80"/>
      <c r="W81" s="80"/>
      <c r="X81" s="106"/>
    </row>
    <row r="82" spans="2:24" ht="17.25">
      <c r="B82" s="105"/>
      <c r="C82" s="106"/>
      <c r="D82" s="106"/>
      <c r="E82" s="106"/>
      <c r="F82" s="106"/>
      <c r="G82" s="106"/>
      <c r="H82" s="106"/>
      <c r="I82" s="106"/>
      <c r="J82" s="106"/>
      <c r="K82" s="106"/>
      <c r="L82" s="107"/>
      <c r="M82" s="107"/>
      <c r="N82" s="107"/>
      <c r="O82" s="106"/>
      <c r="P82" s="106"/>
      <c r="Q82" s="124"/>
      <c r="R82" s="106"/>
      <c r="S82" s="80"/>
      <c r="T82" s="80"/>
      <c r="U82" s="80"/>
      <c r="V82" s="80"/>
      <c r="W82" s="80"/>
      <c r="X82" s="106"/>
    </row>
  </sheetData>
  <sheetProtection/>
  <mergeCells count="166">
    <mergeCell ref="B4:X4"/>
    <mergeCell ref="S42:W42"/>
    <mergeCell ref="S43:W43"/>
    <mergeCell ref="L40:N40"/>
    <mergeCell ref="B46:J46"/>
    <mergeCell ref="B50:J50"/>
    <mergeCell ref="S44:W44"/>
    <mergeCell ref="B48:J48"/>
    <mergeCell ref="L32:N32"/>
    <mergeCell ref="S32:W32"/>
    <mergeCell ref="L46:N46"/>
    <mergeCell ref="S46:W46"/>
    <mergeCell ref="S33:W33"/>
    <mergeCell ref="L43:N43"/>
    <mergeCell ref="S40:W40"/>
    <mergeCell ref="L41:N41"/>
    <mergeCell ref="S41:W41"/>
    <mergeCell ref="L42:N42"/>
    <mergeCell ref="S35:W35"/>
    <mergeCell ref="L27:N27"/>
    <mergeCell ref="S27:W27"/>
    <mergeCell ref="L35:N35"/>
    <mergeCell ref="B28:J28"/>
    <mergeCell ref="K28:R28"/>
    <mergeCell ref="S28:X28"/>
    <mergeCell ref="L29:N29"/>
    <mergeCell ref="S29:W29"/>
    <mergeCell ref="L34:N34"/>
    <mergeCell ref="S34:W34"/>
    <mergeCell ref="S25:W25"/>
    <mergeCell ref="L26:N26"/>
    <mergeCell ref="S26:W26"/>
    <mergeCell ref="L23:N23"/>
    <mergeCell ref="L24:N24"/>
    <mergeCell ref="S24:W24"/>
    <mergeCell ref="S23:W23"/>
    <mergeCell ref="S22:W22"/>
    <mergeCell ref="L16:N16"/>
    <mergeCell ref="S16:W16"/>
    <mergeCell ref="L17:N17"/>
    <mergeCell ref="S17:W17"/>
    <mergeCell ref="L18:N18"/>
    <mergeCell ref="S18:W18"/>
    <mergeCell ref="L21:N21"/>
    <mergeCell ref="S21:W21"/>
    <mergeCell ref="U5:W5"/>
    <mergeCell ref="Q8:X8"/>
    <mergeCell ref="I5:R5"/>
    <mergeCell ref="S5:T5"/>
    <mergeCell ref="S14:W14"/>
    <mergeCell ref="L10:N11"/>
    <mergeCell ref="Q10:Q11"/>
    <mergeCell ref="P10:P11"/>
    <mergeCell ref="X10:X11"/>
    <mergeCell ref="L13:N13"/>
    <mergeCell ref="K9:R9"/>
    <mergeCell ref="C19:J20"/>
    <mergeCell ref="K19:K20"/>
    <mergeCell ref="S9:X9"/>
    <mergeCell ref="S15:W15"/>
    <mergeCell ref="S13:W13"/>
    <mergeCell ref="S10:W11"/>
    <mergeCell ref="L12:N12"/>
    <mergeCell ref="L30:N30"/>
    <mergeCell ref="S30:W30"/>
    <mergeCell ref="L31:N31"/>
    <mergeCell ref="B10:B11"/>
    <mergeCell ref="K10:K11"/>
    <mergeCell ref="S19:W20"/>
    <mergeCell ref="R19:R20"/>
    <mergeCell ref="P19:P20"/>
    <mergeCell ref="Q19:Q20"/>
    <mergeCell ref="L14:N14"/>
    <mergeCell ref="S48:W48"/>
    <mergeCell ref="L52:N52"/>
    <mergeCell ref="S52:W52"/>
    <mergeCell ref="B53:J53"/>
    <mergeCell ref="B55:J55"/>
    <mergeCell ref="S31:W31"/>
    <mergeCell ref="L45:N45"/>
    <mergeCell ref="S45:W45"/>
    <mergeCell ref="L39:N39"/>
    <mergeCell ref="S39:W39"/>
    <mergeCell ref="B59:X59"/>
    <mergeCell ref="B60:X60"/>
    <mergeCell ref="B61:X61"/>
    <mergeCell ref="B62:X62"/>
    <mergeCell ref="S58:W58"/>
    <mergeCell ref="B58:R58"/>
    <mergeCell ref="X19:X20"/>
    <mergeCell ref="I6:X6"/>
    <mergeCell ref="I7:K7"/>
    <mergeCell ref="L7:X7"/>
    <mergeCell ref="S12:W12"/>
    <mergeCell ref="R10:R11"/>
    <mergeCell ref="O10:O11"/>
    <mergeCell ref="C18:J18"/>
    <mergeCell ref="B7:H7"/>
    <mergeCell ref="B9:J9"/>
    <mergeCell ref="L49:N49"/>
    <mergeCell ref="L51:N51"/>
    <mergeCell ref="L50:N50"/>
    <mergeCell ref="L48:N48"/>
    <mergeCell ref="L19:N20"/>
    <mergeCell ref="O19:O20"/>
    <mergeCell ref="L44:N44"/>
    <mergeCell ref="L22:N22"/>
    <mergeCell ref="L33:N33"/>
    <mergeCell ref="L25:N25"/>
    <mergeCell ref="L54:N54"/>
    <mergeCell ref="B52:J52"/>
    <mergeCell ref="B56:J56"/>
    <mergeCell ref="B54:J54"/>
    <mergeCell ref="B19:B20"/>
    <mergeCell ref="C10:J11"/>
    <mergeCell ref="B47:J47"/>
    <mergeCell ref="B49:J49"/>
    <mergeCell ref="B51:J51"/>
    <mergeCell ref="L47:N47"/>
    <mergeCell ref="S55:W55"/>
    <mergeCell ref="S57:W57"/>
    <mergeCell ref="S56:W56"/>
    <mergeCell ref="S54:W54"/>
    <mergeCell ref="S50:W50"/>
    <mergeCell ref="B57:J57"/>
    <mergeCell ref="L53:N53"/>
    <mergeCell ref="L55:N55"/>
    <mergeCell ref="L57:N57"/>
    <mergeCell ref="L56:N56"/>
    <mergeCell ref="C41:J41"/>
    <mergeCell ref="C42:J42"/>
    <mergeCell ref="C43:J43"/>
    <mergeCell ref="C44:J44"/>
    <mergeCell ref="B63:P63"/>
    <mergeCell ref="Q63:X63"/>
    <mergeCell ref="S47:W47"/>
    <mergeCell ref="S49:W49"/>
    <mergeCell ref="S51:W51"/>
    <mergeCell ref="S53:W53"/>
    <mergeCell ref="C45:J45"/>
    <mergeCell ref="C35:J35"/>
    <mergeCell ref="C34:J34"/>
    <mergeCell ref="C29:J29"/>
    <mergeCell ref="C30:J30"/>
    <mergeCell ref="C31:J31"/>
    <mergeCell ref="C32:J32"/>
    <mergeCell ref="C33:J33"/>
    <mergeCell ref="C39:J39"/>
    <mergeCell ref="C40:J40"/>
    <mergeCell ref="C27:J27"/>
    <mergeCell ref="C26:J26"/>
    <mergeCell ref="C21:J21"/>
    <mergeCell ref="C22:J22"/>
    <mergeCell ref="C23:J23"/>
    <mergeCell ref="C24:J24"/>
    <mergeCell ref="C25:J25"/>
    <mergeCell ref="B2:X3"/>
    <mergeCell ref="C17:J17"/>
    <mergeCell ref="C12:J12"/>
    <mergeCell ref="C13:J13"/>
    <mergeCell ref="C14:J14"/>
    <mergeCell ref="C15:J15"/>
    <mergeCell ref="C16:J16"/>
    <mergeCell ref="B5:H5"/>
    <mergeCell ref="B6:H6"/>
    <mergeCell ref="L15:N15"/>
  </mergeCells>
  <hyperlinks>
    <hyperlink ref="B63" r:id="rId1" display="araga@gaia.eonet.ne.jp"/>
  </hyperlink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 Ida</dc:creator>
  <cp:keywords/>
  <dc:description/>
  <cp:lastModifiedBy>kyotoshikuren</cp:lastModifiedBy>
  <cp:lastPrinted>2018-09-29T03:08:44Z</cp:lastPrinted>
  <dcterms:created xsi:type="dcterms:W3CDTF">2001-05-20T00:49:33Z</dcterms:created>
  <dcterms:modified xsi:type="dcterms:W3CDTF">2018-09-30T08:53:44Z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